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<sst xmlns="http://schemas.openxmlformats.org/spreadsheetml/2006/main" count="283" uniqueCount="209">
  <si>
    <t>№</t>
  </si>
  <si>
    <t>Наименования объектов и средств материально-технического обеспечения</t>
  </si>
  <si>
    <t>Основная школа</t>
  </si>
  <si>
    <t>1.</t>
  </si>
  <si>
    <t>БИБЛИОТЕЧНЫЙ ФОНД (КНИГОПЕЧАТНАЯ ПРОДУКЦИЯ)</t>
  </si>
  <si>
    <t>1.1.</t>
  </si>
  <si>
    <t>Стандарт основного общего образования по природоведению</t>
  </si>
  <si>
    <t>Д</t>
  </si>
  <si>
    <t>1.2.</t>
  </si>
  <si>
    <t>Примерная программа основного общего образования по природоведению</t>
  </si>
  <si>
    <t>1.3.</t>
  </si>
  <si>
    <t>Сборник авторских программ по природоведению</t>
  </si>
  <si>
    <t>1.4.</t>
  </si>
  <si>
    <t>Дидактические материалы к урокам природоведения</t>
  </si>
  <si>
    <t>Ф</t>
  </si>
  <si>
    <t>1.5.</t>
  </si>
  <si>
    <t xml:space="preserve">Контрольно–измерительные материалы по природоведению </t>
  </si>
  <si>
    <t>Учебно–методический комплект по природоведению</t>
  </si>
  <si>
    <t>1.6.</t>
  </si>
  <si>
    <t>К</t>
  </si>
  <si>
    <t>1.7.</t>
  </si>
  <si>
    <t>1.8.</t>
  </si>
  <si>
    <t>Методические рекомендации по преподаванию природоведения</t>
  </si>
  <si>
    <t>Справочные издания</t>
  </si>
  <si>
    <t>1.9.</t>
  </si>
  <si>
    <t>Словарь естественнонаучных терминов</t>
  </si>
  <si>
    <t>1.10.</t>
  </si>
  <si>
    <t>Справочник по природоведению</t>
  </si>
  <si>
    <t>1.11.</t>
  </si>
  <si>
    <t>Атлас–определитель растений и животных</t>
  </si>
  <si>
    <t>1.12.</t>
  </si>
  <si>
    <t>Атлас географических карт</t>
  </si>
  <si>
    <t>1.13.</t>
  </si>
  <si>
    <t>Хрестоматия по природоведению</t>
  </si>
  <si>
    <t>1.14.</t>
  </si>
  <si>
    <t>Энциклопедия по естественным наукам</t>
  </si>
  <si>
    <t>П</t>
  </si>
  <si>
    <t>Научно–популярная литература естественнонаучного содержания для младших подростков</t>
  </si>
  <si>
    <t>2.</t>
  </si>
  <si>
    <t>ПЕЧАТНЫЕ ПОСОБИЯ</t>
  </si>
  <si>
    <t>2.1.</t>
  </si>
  <si>
    <t>Портреты великих ученых–естествоиспытателей</t>
  </si>
  <si>
    <t>2.2.</t>
  </si>
  <si>
    <t>Карта звездного неба</t>
  </si>
  <si>
    <t>2.3.</t>
  </si>
  <si>
    <t>Физическая карта мира</t>
  </si>
  <si>
    <t>2.4.</t>
  </si>
  <si>
    <t>Таблицы: «Правила использования лабораторного оборудования», «Вещества вокруг нас», «Физические явления», «Погодные явления», «Разнообразие живых организмов», «Здоровый образ жизни», «Способы оказания первой помощи»</t>
  </si>
  <si>
    <t>2.5.</t>
  </si>
  <si>
    <t>Подвижная карта звездного неба</t>
  </si>
  <si>
    <t>2.6.</t>
  </si>
  <si>
    <t>Таблицы по основным темам курса природоведения</t>
  </si>
  <si>
    <t>3.</t>
  </si>
  <si>
    <t>ЦИФРОВЫЕ  ОБРАЗОВАТЕЛЬНЫЕ РЕСУРСЫ</t>
  </si>
  <si>
    <t>3.1.</t>
  </si>
  <si>
    <t>Цифровые компоненты учебно-методического комплекса по основным разделам курса природоведения в том числе обучающие, тренинговые, контролирующие</t>
  </si>
  <si>
    <t>Д/П</t>
  </si>
  <si>
    <t>3.2.</t>
  </si>
  <si>
    <t xml:space="preserve">Задачник (цифровая база данных для создания тематических и итоговых разноуровневых тренировочных и проверочных материалов для организации фронтальной и индивидуальной работы). </t>
  </si>
  <si>
    <t>3.3.</t>
  </si>
  <si>
    <t>Коллекция цифровых образовательных ресурсов по курсу, в том числе специализированная цифровая энциклопедия</t>
  </si>
  <si>
    <t>3.4.</t>
  </si>
  <si>
    <t>Общепользовательские цифровые инструменты учебной деятельности</t>
  </si>
  <si>
    <t>3.5.</t>
  </si>
  <si>
    <t>Специализированные цифровые инструменты учебной деятельности</t>
  </si>
  <si>
    <t>4.</t>
  </si>
  <si>
    <t>ЭКРАННО-ЗВУКОВЫЕ ПОСОБИЯ (МОГУТ БЫТЬ В ЦИФРОВОМ ВИДЕ)</t>
  </si>
  <si>
    <t>4.1.</t>
  </si>
  <si>
    <t>Видеофильмы по основным темам курса природоведения</t>
  </si>
  <si>
    <t>4.2.</t>
  </si>
  <si>
    <t>Комплект слайдов (диапозитивов) по курсу природоведения</t>
  </si>
  <si>
    <t>4.3.</t>
  </si>
  <si>
    <t>Набор кодопленок (фолий) по курсу природоведения</t>
  </si>
  <si>
    <t>5.</t>
  </si>
  <si>
    <t>ТЕХНИЧЕСКИЕ СРЕДСТВА ОБУЧЕНИЯ (СРЕДСТВА ИКТ)</t>
  </si>
  <si>
    <t>5.1.</t>
  </si>
  <si>
    <t xml:space="preserve">Мультимедийный компьютер </t>
  </si>
  <si>
    <t>5.2.</t>
  </si>
  <si>
    <t>Сканер с приставкой для сканирования слайдов</t>
  </si>
  <si>
    <t>5.3.</t>
  </si>
  <si>
    <t>Принтер лазерный</t>
  </si>
  <si>
    <t>5.4.</t>
  </si>
  <si>
    <t>Цифровая видеокамера</t>
  </si>
  <si>
    <t>5.5.</t>
  </si>
  <si>
    <t>Цифровая фотокамера</t>
  </si>
  <si>
    <t>5.6.</t>
  </si>
  <si>
    <t>Слайд-проектор</t>
  </si>
  <si>
    <t>5.7.</t>
  </si>
  <si>
    <t>Мультимедиа проектор</t>
  </si>
  <si>
    <t>5.8.</t>
  </si>
  <si>
    <t>Столик для проектора</t>
  </si>
  <si>
    <t>5.9.</t>
  </si>
  <si>
    <t>6.</t>
  </si>
  <si>
    <t xml:space="preserve"> УЧЕБНО-ПРАФИЛОКТИЧЕСКОЕ И УЧЕБНО-ЛАБОЛАТОРНОЕ ОБОРУДОВАНИЕ</t>
  </si>
  <si>
    <t>6.1.</t>
  </si>
  <si>
    <t>Комплект для конструирования простейших измерительных приборов (измерение массы, времени и др.)</t>
  </si>
  <si>
    <t>6.2.</t>
  </si>
  <si>
    <t>Комплект для проведения наблюдений за погодой, включая термометр, мензурку для сбора  дождевой воды, анемометр, флюгер</t>
  </si>
  <si>
    <t>6.3.</t>
  </si>
  <si>
    <t xml:space="preserve">Комплект «Явления превращения веществ» </t>
  </si>
  <si>
    <t>6.4.</t>
  </si>
  <si>
    <t>Комплект для моделирования строения атомов и молекул</t>
  </si>
  <si>
    <t>6.5.</t>
  </si>
  <si>
    <t>Комплект «Механические явления»</t>
  </si>
  <si>
    <t>6.6.</t>
  </si>
  <si>
    <t>Комплект «Тепловые явления»</t>
  </si>
  <si>
    <t>6.7.</t>
  </si>
  <si>
    <t>Комплект «Световые явления»</t>
  </si>
  <si>
    <t>6.8.</t>
  </si>
  <si>
    <t>Комплект лабораторного оборудования (штатив лабораторный, стаканы, чашки Петри, стаканы мерные, пробирки, колбы, стеклянные палочки и т.д.)</t>
  </si>
  <si>
    <t>6.9.</t>
  </si>
  <si>
    <t>Модель Солнечной системы</t>
  </si>
  <si>
    <t>6.10.</t>
  </si>
  <si>
    <t>Теллурий</t>
  </si>
  <si>
    <t>6.11.</t>
  </si>
  <si>
    <t>Глобус Земли физический</t>
  </si>
  <si>
    <t>6.12.</t>
  </si>
  <si>
    <t xml:space="preserve">Глобус Земли физический лабораторный </t>
  </si>
  <si>
    <t>6.13.</t>
  </si>
  <si>
    <t>Компас</t>
  </si>
  <si>
    <t>6.14.</t>
  </si>
  <si>
    <t xml:space="preserve">Весы лабораторные </t>
  </si>
  <si>
    <t>6.15.</t>
  </si>
  <si>
    <t>Комплект «Оказание первой помощи»</t>
  </si>
  <si>
    <t>6.16.</t>
  </si>
  <si>
    <t>Микроскоп</t>
  </si>
  <si>
    <t>6.17.</t>
  </si>
  <si>
    <t>Комплект посуды с принадлежностями демонстрационный</t>
  </si>
  <si>
    <t>6.18.</t>
  </si>
  <si>
    <t>Столик подъемный</t>
  </si>
  <si>
    <t>5 шт.</t>
  </si>
  <si>
    <t>6.19.</t>
  </si>
  <si>
    <t>Штатив демонстрационный</t>
  </si>
  <si>
    <t>3 шт.</t>
  </si>
  <si>
    <t>6.20.</t>
  </si>
  <si>
    <t>Барометр–анероид</t>
  </si>
  <si>
    <t>6.21.</t>
  </si>
  <si>
    <t>Весы напольные</t>
  </si>
  <si>
    <t>6.22.</t>
  </si>
  <si>
    <t>Цифровая лаборатория по природоведению (на базе карманных компьютеров), включающая датчики температуры, освещенности, расстояния, атмосферного давления, датчик сердечных сокращений</t>
  </si>
  <si>
    <t>6.23.</t>
  </si>
  <si>
    <t>Цифровой микроскоп</t>
  </si>
  <si>
    <t>6.24.</t>
  </si>
  <si>
    <t>Комплект для проведения экологического практикума</t>
  </si>
  <si>
    <t>Оборудование для живого уголка</t>
  </si>
  <si>
    <t>6.25.</t>
  </si>
  <si>
    <t>Аквариум</t>
  </si>
  <si>
    <t>6.26.</t>
  </si>
  <si>
    <t>Комплект приспособлений для ухода за аквариумом</t>
  </si>
  <si>
    <t>6.27.</t>
  </si>
  <si>
    <t>Комплект посуды и принадлежностей для ухода за комнатными растениями</t>
  </si>
  <si>
    <t>6.28.</t>
  </si>
  <si>
    <t>Клетки для мелких млекопитающих</t>
  </si>
  <si>
    <t>6.29.</t>
  </si>
  <si>
    <t>Комплект приспособлений для ухода за животными</t>
  </si>
  <si>
    <t>7.</t>
  </si>
  <si>
    <t>НАТУРАЛЬНЫЕ ОБЪЕКТЫ</t>
  </si>
  <si>
    <t>7.1.</t>
  </si>
  <si>
    <t>Коллекция «Простые и сложные вещества»</t>
  </si>
  <si>
    <t>7.2.</t>
  </si>
  <si>
    <t>Коллекция «Использование веществ человеком»</t>
  </si>
  <si>
    <t>7.3.</t>
  </si>
  <si>
    <t xml:space="preserve">Коллекция «Примеры приспособлений растений и животных к среде обитания» </t>
  </si>
  <si>
    <t>7.4.</t>
  </si>
  <si>
    <t>Коллекция «Полезные ископаемые»</t>
  </si>
  <si>
    <t>7.5.</t>
  </si>
  <si>
    <t>Коллекция «Горные породы и минералы»</t>
  </si>
  <si>
    <t>7.6.</t>
  </si>
  <si>
    <t xml:space="preserve">Гербарий дикорастущих растений </t>
  </si>
  <si>
    <t>7.7.</t>
  </si>
  <si>
    <t>Гербарий культурных растений</t>
  </si>
  <si>
    <t>7.8.</t>
  </si>
  <si>
    <t>Гербарий лекарственных растений</t>
  </si>
  <si>
    <t>7.9.</t>
  </si>
  <si>
    <t>Микропрепараты по теме «Клеточное строение живых организмов»</t>
  </si>
  <si>
    <t>7.10.</t>
  </si>
  <si>
    <t>Муляжи «Съедобные и несъедобные грибы»</t>
  </si>
  <si>
    <t>7.11.</t>
  </si>
  <si>
    <t>Набор муляжей плодов и овощей</t>
  </si>
  <si>
    <t>7.12.</t>
  </si>
  <si>
    <t>Объемная модель «Торс человека»</t>
  </si>
  <si>
    <t>7.13.</t>
  </si>
  <si>
    <t>Комнатные растения (10–15 видов)</t>
  </si>
  <si>
    <t>Количество</t>
  </si>
  <si>
    <t>Процент оснащенности</t>
  </si>
  <si>
    <t>Общие сведения об учебном кабинете</t>
  </si>
  <si>
    <t>Номер кабинета</t>
  </si>
  <si>
    <t>Специализация кабинета</t>
  </si>
  <si>
    <t>Заведующий кабинетом</t>
  </si>
  <si>
    <t>Приказ ОУ о закреплении статуса кабинета</t>
  </si>
  <si>
    <t>Вместимость</t>
  </si>
  <si>
    <t>Доступ к сети Интернет через ЛВС или Wi-Fi (скорость не менее 256 Кбит/с)</t>
  </si>
  <si>
    <t>Количество по факту</t>
  </si>
  <si>
    <t>Недостающее количество</t>
  </si>
  <si>
    <t>Перечень учебного оборудования</t>
  </si>
  <si>
    <t>Необходимое количество в соответствии с Перечнем</t>
  </si>
  <si>
    <t>Требуемое количество 9в соответствии с наполняемостью классов, групп)</t>
  </si>
  <si>
    <t>Срок годности объекта (если есть)</t>
  </si>
  <si>
    <r>
      <t>Программно–методические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материалы</t>
    </r>
  </si>
  <si>
    <r>
      <t>Экран</t>
    </r>
    <r>
      <rPr>
        <sz val="10"/>
        <rFont val="Times New Roman"/>
        <family val="1"/>
      </rPr>
      <t xml:space="preserve"> (на штативе или навесной)</t>
    </r>
  </si>
  <si>
    <t>1-1</t>
  </si>
  <si>
    <t>природоведение</t>
  </si>
  <si>
    <t>Гурьянова Ирина Анатольевна</t>
  </si>
  <si>
    <t>25</t>
  </si>
  <si>
    <t>нет</t>
  </si>
  <si>
    <t>Бухгалтер материальной группы____________________________ Д.Б.Бабенко</t>
  </si>
  <si>
    <t>Исп. Зам. по АХР _____________________ Т.Н. Куприенко</t>
  </si>
  <si>
    <t xml:space="preserve">Учитель природоведения                                                    </t>
  </si>
  <si>
    <t>Директор МБОУ  СОШ № 1____________________Н.А.  Азаренкова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</si>
</sst>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b/>
      <i/>
      <sz val="13"/>
      <color indexed="16"/>
      <name val="Arial Cyr"/>
      <family val="0"/>
    </font>
    <font>
      <sz val="10"/>
      <color indexed="8"/>
      <name val="Arial Cyr"/>
      <family val="0"/>
    </font>
    <font>
      <b/>
      <i/>
      <sz val="11"/>
      <color indexed="1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vertical="top" wrapText="1"/>
      <protection locked="0"/>
    </xf>
    <xf numFmtId="0" fontId="9" fillId="33" borderId="11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justify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justify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49" fontId="5" fillId="0" borderId="10" xfId="0" applyNumberFormat="1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164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49" fontId="10" fillId="34" borderId="10" xfId="0" applyNumberFormat="1" applyFont="1" applyFill="1" applyBorder="1" applyAlignment="1" applyProtection="1">
      <alignment wrapText="1"/>
      <protection locked="0"/>
    </xf>
    <xf numFmtId="49" fontId="10" fillId="34" borderId="10" xfId="0" applyNumberFormat="1" applyFont="1" applyFill="1" applyBorder="1" applyAlignment="1" applyProtection="1">
      <alignment/>
      <protection locked="0"/>
    </xf>
    <xf numFmtId="49" fontId="10" fillId="35" borderId="10" xfId="0" applyNumberFormat="1" applyFont="1" applyFill="1" applyBorder="1" applyAlignment="1" applyProtection="1">
      <alignment wrapText="1"/>
      <protection locked="0"/>
    </xf>
    <xf numFmtId="49" fontId="10" fillId="35" borderId="10" xfId="0" applyNumberFormat="1" applyFont="1" applyFill="1" applyBorder="1" applyAlignment="1" applyProtection="1">
      <alignment/>
      <protection locked="0"/>
    </xf>
    <xf numFmtId="49" fontId="2" fillId="34" borderId="11" xfId="0" applyNumberFormat="1" applyFont="1" applyFill="1" applyBorder="1" applyAlignment="1" applyProtection="1">
      <alignment horizontal="left"/>
      <protection locked="0"/>
    </xf>
    <xf numFmtId="49" fontId="2" fillId="34" borderId="12" xfId="0" applyNumberFormat="1" applyFont="1" applyFill="1" applyBorder="1" applyAlignment="1" applyProtection="1">
      <alignment horizontal="left"/>
      <protection locked="0"/>
    </xf>
    <xf numFmtId="49" fontId="2" fillId="34" borderId="13" xfId="0" applyNumberFormat="1" applyFont="1" applyFill="1" applyBorder="1" applyAlignment="1" applyProtection="1">
      <alignment horizontal="left"/>
      <protection locked="0"/>
    </xf>
    <xf numFmtId="49" fontId="2" fillId="35" borderId="11" xfId="0" applyNumberFormat="1" applyFont="1" applyFill="1" applyBorder="1" applyAlignment="1" applyProtection="1">
      <alignment horizontal="left"/>
      <protection locked="0"/>
    </xf>
    <xf numFmtId="49" fontId="2" fillId="35" borderId="12" xfId="0" applyNumberFormat="1" applyFont="1" applyFill="1" applyBorder="1" applyAlignment="1" applyProtection="1">
      <alignment horizontal="left"/>
      <protection locked="0"/>
    </xf>
    <xf numFmtId="49" fontId="2" fillId="35" borderId="13" xfId="0" applyNumberFormat="1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left"/>
      <protection locked="0"/>
    </xf>
    <xf numFmtId="0" fontId="2" fillId="35" borderId="12" xfId="0" applyFont="1" applyFill="1" applyBorder="1" applyAlignment="1" applyProtection="1">
      <alignment horizontal="left"/>
      <protection locked="0"/>
    </xf>
    <xf numFmtId="0" fontId="2" fillId="35" borderId="13" xfId="0" applyFont="1" applyFill="1" applyBorder="1" applyAlignment="1" applyProtection="1">
      <alignment horizontal="left"/>
      <protection locked="0"/>
    </xf>
    <xf numFmtId="49" fontId="2" fillId="34" borderId="11" xfId="0" applyNumberFormat="1" applyFont="1" applyFill="1" applyBorder="1" applyAlignment="1" applyProtection="1">
      <alignment horizontal="center"/>
      <protection locked="0"/>
    </xf>
    <xf numFmtId="49" fontId="2" fillId="34" borderId="12" xfId="0" applyNumberFormat="1" applyFont="1" applyFill="1" applyBorder="1" applyAlignment="1" applyProtection="1">
      <alignment horizontal="center"/>
      <protection locked="0"/>
    </xf>
    <xf numFmtId="49" fontId="2" fillId="34" borderId="13" xfId="0" applyNumberFormat="1" applyFont="1" applyFill="1" applyBorder="1" applyAlignment="1" applyProtection="1">
      <alignment horizontal="center"/>
      <protection locked="0"/>
    </xf>
    <xf numFmtId="43" fontId="10" fillId="35" borderId="10" xfId="0" applyNumberFormat="1" applyFont="1" applyFill="1" applyBorder="1" applyAlignment="1" applyProtection="1">
      <alignment vertical="top" wrapText="1"/>
      <protection locked="0"/>
    </xf>
    <xf numFmtId="0" fontId="10" fillId="35" borderId="10" xfId="0" applyFon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 horizontal="center" vertical="top" wrapText="1"/>
      <protection locked="0"/>
    </xf>
    <xf numFmtId="0" fontId="9" fillId="33" borderId="11" xfId="0" applyFont="1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9" fillId="33" borderId="15" xfId="0" applyFont="1" applyFill="1" applyBorder="1" applyAlignment="1" applyProtection="1">
      <alignment horizontal="center" vertical="top" wrapText="1"/>
      <protection locked="0"/>
    </xf>
    <xf numFmtId="0" fontId="9" fillId="33" borderId="14" xfId="0" applyFont="1" applyFill="1" applyBorder="1" applyAlignment="1" applyProtection="1">
      <alignment horizontal="center" vertical="top" wrapText="1"/>
      <protection locked="0"/>
    </xf>
    <xf numFmtId="49" fontId="9" fillId="33" borderId="10" xfId="0" applyNumberFormat="1" applyFont="1" applyFill="1" applyBorder="1" applyAlignment="1" applyProtection="1">
      <alignment horizontal="justify"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pane ySplit="10" topLeftCell="A100" activePane="bottomLeft" state="frozen"/>
      <selection pane="topLeft" activeCell="A1" sqref="A1"/>
      <selection pane="bottomLeft" activeCell="E110" sqref="E110"/>
    </sheetView>
  </sheetViews>
  <sheetFormatPr defaultColWidth="9.00390625" defaultRowHeight="12.75"/>
  <cols>
    <col min="1" max="1" width="5.25390625" style="2" customWidth="1"/>
    <col min="2" max="2" width="22.625" style="0" customWidth="1"/>
    <col min="3" max="3" width="26.125" style="0" customWidth="1"/>
    <col min="4" max="4" width="33.875" style="0" customWidth="1"/>
    <col min="5" max="5" width="13.00390625" style="0" customWidth="1"/>
    <col min="6" max="6" width="16.375" style="0" customWidth="1"/>
    <col min="7" max="7" width="13.875" style="1" customWidth="1"/>
  </cols>
  <sheetData>
    <row r="1" spans="1:7" s="3" customFormat="1" ht="14.25">
      <c r="A1" s="48" t="s">
        <v>185</v>
      </c>
      <c r="B1" s="48"/>
      <c r="C1" s="48"/>
      <c r="D1" s="48"/>
      <c r="E1" s="48"/>
      <c r="F1" s="48"/>
      <c r="G1" s="48"/>
    </row>
    <row r="2" spans="1:7" s="3" customFormat="1" ht="12.75">
      <c r="A2" s="49" t="s">
        <v>186</v>
      </c>
      <c r="B2" s="50"/>
      <c r="C2" s="50"/>
      <c r="D2" s="53" t="s">
        <v>200</v>
      </c>
      <c r="E2" s="54"/>
      <c r="F2" s="54"/>
      <c r="G2" s="55"/>
    </row>
    <row r="3" spans="1:7" s="3" customFormat="1" ht="12.75">
      <c r="A3" s="51" t="s">
        <v>187</v>
      </c>
      <c r="B3" s="52"/>
      <c r="C3" s="52"/>
      <c r="D3" s="56" t="s">
        <v>201</v>
      </c>
      <c r="E3" s="57"/>
      <c r="F3" s="57"/>
      <c r="G3" s="58"/>
    </row>
    <row r="4" spans="1:7" s="3" customFormat="1" ht="12.75">
      <c r="A4" s="49" t="s">
        <v>188</v>
      </c>
      <c r="B4" s="50"/>
      <c r="C4" s="50"/>
      <c r="D4" s="62" t="s">
        <v>202</v>
      </c>
      <c r="E4" s="63"/>
      <c r="F4" s="63"/>
      <c r="G4" s="64"/>
    </row>
    <row r="5" spans="1:7" s="3" customFormat="1" ht="12.75">
      <c r="A5" s="51" t="s">
        <v>189</v>
      </c>
      <c r="B5" s="52"/>
      <c r="C5" s="52"/>
      <c r="D5" s="56"/>
      <c r="E5" s="57"/>
      <c r="F5" s="57"/>
      <c r="G5" s="58"/>
    </row>
    <row r="6" spans="1:7" s="3" customFormat="1" ht="12.75">
      <c r="A6" s="49" t="s">
        <v>190</v>
      </c>
      <c r="B6" s="50"/>
      <c r="C6" s="50"/>
      <c r="D6" s="53" t="s">
        <v>203</v>
      </c>
      <c r="E6" s="54"/>
      <c r="F6" s="54"/>
      <c r="G6" s="55"/>
    </row>
    <row r="7" spans="1:7" s="3" customFormat="1" ht="27" customHeight="1">
      <c r="A7" s="65" t="s">
        <v>191</v>
      </c>
      <c r="B7" s="66"/>
      <c r="C7" s="66"/>
      <c r="D7" s="59" t="s">
        <v>204</v>
      </c>
      <c r="E7" s="60"/>
      <c r="F7" s="60"/>
      <c r="G7" s="61"/>
    </row>
    <row r="8" spans="1:7" s="3" customFormat="1" ht="14.25">
      <c r="A8" s="47" t="s">
        <v>194</v>
      </c>
      <c r="B8" s="47"/>
      <c r="C8" s="47"/>
      <c r="D8" s="47"/>
      <c r="E8" s="47"/>
      <c r="F8" s="47"/>
      <c r="G8" s="47"/>
    </row>
    <row r="9" spans="1:7" s="3" customFormat="1" ht="40.5" customHeight="1">
      <c r="A9" s="76" t="s">
        <v>0</v>
      </c>
      <c r="B9" s="77" t="s">
        <v>1</v>
      </c>
      <c r="C9" s="4" t="s">
        <v>195</v>
      </c>
      <c r="D9" s="5" t="s">
        <v>196</v>
      </c>
      <c r="E9" s="69" t="s">
        <v>192</v>
      </c>
      <c r="F9" s="74" t="s">
        <v>193</v>
      </c>
      <c r="G9" s="74" t="s">
        <v>197</v>
      </c>
    </row>
    <row r="10" spans="1:7" s="3" customFormat="1" ht="12.75">
      <c r="A10" s="76"/>
      <c r="B10" s="77"/>
      <c r="C10" s="4" t="s">
        <v>2</v>
      </c>
      <c r="D10" s="4" t="s">
        <v>2</v>
      </c>
      <c r="E10" s="70"/>
      <c r="F10" s="75"/>
      <c r="G10" s="75"/>
    </row>
    <row r="11" spans="1:7" s="8" customFormat="1" ht="51">
      <c r="A11" s="17" t="s">
        <v>3</v>
      </c>
      <c r="B11" s="18" t="s">
        <v>4</v>
      </c>
      <c r="C11" s="19"/>
      <c r="D11" s="20"/>
      <c r="E11" s="6"/>
      <c r="F11" s="20"/>
      <c r="G11" s="7"/>
    </row>
    <row r="12" spans="1:7" s="10" customFormat="1" ht="27">
      <c r="A12" s="21"/>
      <c r="B12" s="22" t="s">
        <v>198</v>
      </c>
      <c r="C12" s="23"/>
      <c r="D12" s="24"/>
      <c r="E12" s="9"/>
      <c r="F12" s="42"/>
      <c r="G12" s="7"/>
    </row>
    <row r="13" spans="1:7" s="10" customFormat="1" ht="38.25">
      <c r="A13" s="21" t="s">
        <v>5</v>
      </c>
      <c r="B13" s="25" t="s">
        <v>6</v>
      </c>
      <c r="C13" s="23" t="s">
        <v>7</v>
      </c>
      <c r="D13" s="24">
        <v>1</v>
      </c>
      <c r="E13" s="43">
        <v>1</v>
      </c>
      <c r="F13" s="24">
        <f>D13-E13</f>
        <v>0</v>
      </c>
      <c r="G13" s="7"/>
    </row>
    <row r="14" spans="1:7" s="10" customFormat="1" ht="51">
      <c r="A14" s="26" t="s">
        <v>8</v>
      </c>
      <c r="B14" s="25" t="s">
        <v>9</v>
      </c>
      <c r="C14" s="23" t="s">
        <v>7</v>
      </c>
      <c r="D14" s="24">
        <v>1</v>
      </c>
      <c r="E14" s="43">
        <v>1</v>
      </c>
      <c r="F14" s="24">
        <f aca="true" t="shared" si="0" ref="F14:F77">D14-E14</f>
        <v>0</v>
      </c>
      <c r="G14" s="7"/>
    </row>
    <row r="15" spans="1:7" s="10" customFormat="1" ht="38.25">
      <c r="A15" s="26" t="s">
        <v>10</v>
      </c>
      <c r="B15" s="25" t="s">
        <v>11</v>
      </c>
      <c r="C15" s="23" t="s">
        <v>7</v>
      </c>
      <c r="D15" s="24">
        <v>1</v>
      </c>
      <c r="E15" s="43">
        <v>0</v>
      </c>
      <c r="F15" s="24">
        <f t="shared" si="0"/>
        <v>1</v>
      </c>
      <c r="G15" s="7"/>
    </row>
    <row r="16" spans="1:7" s="10" customFormat="1" ht="25.5">
      <c r="A16" s="26" t="s">
        <v>12</v>
      </c>
      <c r="B16" s="25" t="s">
        <v>13</v>
      </c>
      <c r="C16" s="23" t="s">
        <v>14</v>
      </c>
      <c r="D16" s="24">
        <v>13</v>
      </c>
      <c r="E16" s="43">
        <v>0</v>
      </c>
      <c r="F16" s="24">
        <f t="shared" si="0"/>
        <v>13</v>
      </c>
      <c r="G16" s="7"/>
    </row>
    <row r="17" spans="1:7" s="10" customFormat="1" ht="38.25">
      <c r="A17" s="26" t="s">
        <v>15</v>
      </c>
      <c r="B17" s="25" t="s">
        <v>16</v>
      </c>
      <c r="C17" s="23" t="s">
        <v>14</v>
      </c>
      <c r="D17" s="24">
        <v>13</v>
      </c>
      <c r="E17" s="43">
        <v>13</v>
      </c>
      <c r="F17" s="24">
        <f t="shared" si="0"/>
        <v>0</v>
      </c>
      <c r="G17" s="7"/>
    </row>
    <row r="18" spans="1:7" s="10" customFormat="1" ht="40.5">
      <c r="A18" s="21"/>
      <c r="B18" s="22" t="s">
        <v>17</v>
      </c>
      <c r="C18" s="23"/>
      <c r="D18" s="24"/>
      <c r="E18" s="43"/>
      <c r="F18" s="24"/>
      <c r="G18" s="7"/>
    </row>
    <row r="19" spans="1:7" s="10" customFormat="1" ht="51">
      <c r="A19" s="21" t="s">
        <v>18</v>
      </c>
      <c r="B19" s="25" t="s">
        <v>22</v>
      </c>
      <c r="C19" s="23" t="s">
        <v>7</v>
      </c>
      <c r="D19" s="24">
        <v>1</v>
      </c>
      <c r="E19" s="43">
        <v>1</v>
      </c>
      <c r="F19" s="24">
        <f t="shared" si="0"/>
        <v>0</v>
      </c>
      <c r="G19" s="7"/>
    </row>
    <row r="20" spans="1:7" s="10" customFormat="1" ht="13.5">
      <c r="A20" s="21"/>
      <c r="B20" s="27" t="s">
        <v>23</v>
      </c>
      <c r="C20" s="23"/>
      <c r="D20" s="24"/>
      <c r="E20" s="43"/>
      <c r="F20" s="24"/>
      <c r="G20" s="7"/>
    </row>
    <row r="21" spans="1:7" s="10" customFormat="1" ht="38.25">
      <c r="A21" s="21" t="s">
        <v>20</v>
      </c>
      <c r="B21" s="25" t="s">
        <v>25</v>
      </c>
      <c r="C21" s="23" t="s">
        <v>19</v>
      </c>
      <c r="D21" s="24">
        <v>25</v>
      </c>
      <c r="E21" s="43">
        <v>0</v>
      </c>
      <c r="F21" s="24">
        <f t="shared" si="0"/>
        <v>25</v>
      </c>
      <c r="G21" s="7"/>
    </row>
    <row r="22" spans="1:7" s="10" customFormat="1" ht="25.5">
      <c r="A22" s="21" t="s">
        <v>21</v>
      </c>
      <c r="B22" s="25" t="s">
        <v>27</v>
      </c>
      <c r="C22" s="23" t="s">
        <v>19</v>
      </c>
      <c r="D22" s="24">
        <v>25</v>
      </c>
      <c r="E22" s="43">
        <v>0</v>
      </c>
      <c r="F22" s="24">
        <f t="shared" si="0"/>
        <v>25</v>
      </c>
      <c r="G22" s="7"/>
    </row>
    <row r="23" spans="1:7" s="10" customFormat="1" ht="25.5">
      <c r="A23" s="21" t="s">
        <v>24</v>
      </c>
      <c r="B23" s="25" t="s">
        <v>29</v>
      </c>
      <c r="C23" s="23" t="s">
        <v>19</v>
      </c>
      <c r="D23" s="24">
        <v>25</v>
      </c>
      <c r="E23" s="43">
        <v>0</v>
      </c>
      <c r="F23" s="24">
        <f t="shared" si="0"/>
        <v>25</v>
      </c>
      <c r="G23" s="7"/>
    </row>
    <row r="24" spans="1:7" s="10" customFormat="1" ht="12.75">
      <c r="A24" s="21" t="s">
        <v>26</v>
      </c>
      <c r="B24" s="28" t="s">
        <v>31</v>
      </c>
      <c r="C24" s="23" t="s">
        <v>19</v>
      </c>
      <c r="D24" s="24">
        <v>25</v>
      </c>
      <c r="E24" s="43">
        <v>0</v>
      </c>
      <c r="F24" s="24">
        <f t="shared" si="0"/>
        <v>25</v>
      </c>
      <c r="G24" s="7"/>
    </row>
    <row r="25" spans="1:7" s="10" customFormat="1" ht="25.5">
      <c r="A25" s="21" t="s">
        <v>28</v>
      </c>
      <c r="B25" s="25" t="s">
        <v>33</v>
      </c>
      <c r="C25" s="23" t="s">
        <v>14</v>
      </c>
      <c r="D25" s="24">
        <v>13</v>
      </c>
      <c r="E25" s="43">
        <v>0</v>
      </c>
      <c r="F25" s="24">
        <f t="shared" si="0"/>
        <v>13</v>
      </c>
      <c r="G25" s="7"/>
    </row>
    <row r="26" spans="1:7" s="10" customFormat="1" ht="25.5">
      <c r="A26" s="21" t="s">
        <v>30</v>
      </c>
      <c r="B26" s="25" t="s">
        <v>35</v>
      </c>
      <c r="C26" s="23" t="s">
        <v>36</v>
      </c>
      <c r="D26" s="24">
        <v>7</v>
      </c>
      <c r="E26" s="43">
        <v>0</v>
      </c>
      <c r="F26" s="24">
        <f t="shared" si="0"/>
        <v>7</v>
      </c>
      <c r="G26" s="7"/>
    </row>
    <row r="27" spans="1:7" s="10" customFormat="1" ht="25.5">
      <c r="A27" s="21" t="s">
        <v>32</v>
      </c>
      <c r="B27" s="25" t="s">
        <v>33</v>
      </c>
      <c r="C27" s="23" t="s">
        <v>36</v>
      </c>
      <c r="D27" s="24">
        <v>7</v>
      </c>
      <c r="E27" s="43">
        <v>0</v>
      </c>
      <c r="F27" s="24">
        <f t="shared" si="0"/>
        <v>7</v>
      </c>
      <c r="G27" s="7"/>
    </row>
    <row r="28" spans="1:7" s="10" customFormat="1" ht="63.75">
      <c r="A28" s="21" t="s">
        <v>34</v>
      </c>
      <c r="B28" s="25" t="s">
        <v>37</v>
      </c>
      <c r="C28" s="23" t="s">
        <v>36</v>
      </c>
      <c r="D28" s="24">
        <v>7</v>
      </c>
      <c r="E28" s="43">
        <v>0</v>
      </c>
      <c r="F28" s="24">
        <f t="shared" si="0"/>
        <v>7</v>
      </c>
      <c r="G28" s="7"/>
    </row>
    <row r="29" spans="1:7" s="12" customFormat="1" ht="12.75">
      <c r="A29" s="17" t="s">
        <v>38</v>
      </c>
      <c r="B29" s="29" t="s">
        <v>39</v>
      </c>
      <c r="C29" s="30"/>
      <c r="D29" s="31"/>
      <c r="E29" s="44"/>
      <c r="F29" s="24"/>
      <c r="G29" s="11"/>
    </row>
    <row r="30" spans="1:7" s="10" customFormat="1" ht="38.25">
      <c r="A30" s="26" t="s">
        <v>40</v>
      </c>
      <c r="B30" s="32" t="s">
        <v>41</v>
      </c>
      <c r="C30" s="23" t="s">
        <v>7</v>
      </c>
      <c r="D30" s="24">
        <v>1</v>
      </c>
      <c r="E30" s="43">
        <v>0</v>
      </c>
      <c r="F30" s="24">
        <f t="shared" si="0"/>
        <v>1</v>
      </c>
      <c r="G30" s="7"/>
    </row>
    <row r="31" spans="1:7" s="10" customFormat="1" ht="12.75">
      <c r="A31" s="26" t="s">
        <v>42</v>
      </c>
      <c r="B31" s="25" t="s">
        <v>43</v>
      </c>
      <c r="C31" s="23" t="s">
        <v>7</v>
      </c>
      <c r="D31" s="24">
        <v>1</v>
      </c>
      <c r="E31" s="43">
        <v>0</v>
      </c>
      <c r="F31" s="24">
        <f t="shared" si="0"/>
        <v>1</v>
      </c>
      <c r="G31" s="7"/>
    </row>
    <row r="32" spans="1:7" s="10" customFormat="1" ht="12.75">
      <c r="A32" s="26" t="s">
        <v>44</v>
      </c>
      <c r="B32" s="25" t="s">
        <v>45</v>
      </c>
      <c r="C32" s="23" t="s">
        <v>7</v>
      </c>
      <c r="D32" s="24">
        <v>1</v>
      </c>
      <c r="E32" s="43">
        <v>1</v>
      </c>
      <c r="F32" s="24">
        <f t="shared" si="0"/>
        <v>0</v>
      </c>
      <c r="G32" s="7"/>
    </row>
    <row r="33" spans="1:7" s="10" customFormat="1" ht="153">
      <c r="A33" s="26" t="s">
        <v>46</v>
      </c>
      <c r="B33" s="25" t="s">
        <v>47</v>
      </c>
      <c r="C33" s="23" t="s">
        <v>7</v>
      </c>
      <c r="D33" s="24">
        <v>1</v>
      </c>
      <c r="E33" s="43">
        <v>1</v>
      </c>
      <c r="F33" s="24">
        <f t="shared" si="0"/>
        <v>0</v>
      </c>
      <c r="G33" s="7"/>
    </row>
    <row r="34" spans="1:7" s="10" customFormat="1" ht="25.5">
      <c r="A34" s="26" t="s">
        <v>48</v>
      </c>
      <c r="B34" s="25" t="s">
        <v>49</v>
      </c>
      <c r="C34" s="23" t="s">
        <v>19</v>
      </c>
      <c r="D34" s="24">
        <v>25</v>
      </c>
      <c r="E34" s="43">
        <v>0</v>
      </c>
      <c r="F34" s="24">
        <f t="shared" si="0"/>
        <v>25</v>
      </c>
      <c r="G34" s="7"/>
    </row>
    <row r="35" spans="1:7" s="10" customFormat="1" ht="38.25">
      <c r="A35" s="26" t="s">
        <v>50</v>
      </c>
      <c r="B35" s="25" t="s">
        <v>51</v>
      </c>
      <c r="C35" s="23" t="s">
        <v>7</v>
      </c>
      <c r="D35" s="24">
        <v>1</v>
      </c>
      <c r="E35" s="43">
        <v>0</v>
      </c>
      <c r="F35" s="24">
        <f t="shared" si="0"/>
        <v>1</v>
      </c>
      <c r="G35" s="7"/>
    </row>
    <row r="36" spans="1:7" s="12" customFormat="1" ht="38.25">
      <c r="A36" s="17" t="s">
        <v>52</v>
      </c>
      <c r="B36" s="29" t="s">
        <v>53</v>
      </c>
      <c r="C36" s="30"/>
      <c r="D36" s="31"/>
      <c r="E36" s="44"/>
      <c r="F36" s="24"/>
      <c r="G36" s="11"/>
    </row>
    <row r="37" spans="1:7" s="10" customFormat="1" ht="102">
      <c r="A37" s="26" t="s">
        <v>54</v>
      </c>
      <c r="B37" s="32" t="s">
        <v>55</v>
      </c>
      <c r="C37" s="23" t="s">
        <v>56</v>
      </c>
      <c r="D37" s="24">
        <v>7</v>
      </c>
      <c r="E37" s="43">
        <v>0</v>
      </c>
      <c r="F37" s="24">
        <f t="shared" si="0"/>
        <v>7</v>
      </c>
      <c r="G37" s="7"/>
    </row>
    <row r="38" spans="1:7" s="10" customFormat="1" ht="114.75">
      <c r="A38" s="26" t="s">
        <v>57</v>
      </c>
      <c r="B38" s="32" t="s">
        <v>58</v>
      </c>
      <c r="C38" s="23" t="s">
        <v>56</v>
      </c>
      <c r="D38" s="24">
        <v>7</v>
      </c>
      <c r="E38" s="43">
        <v>0</v>
      </c>
      <c r="F38" s="24">
        <f t="shared" si="0"/>
        <v>7</v>
      </c>
      <c r="G38" s="7"/>
    </row>
    <row r="39" spans="1:7" s="10" customFormat="1" ht="76.5">
      <c r="A39" s="26" t="s">
        <v>59</v>
      </c>
      <c r="B39" s="32" t="s">
        <v>60</v>
      </c>
      <c r="C39" s="23" t="s">
        <v>56</v>
      </c>
      <c r="D39" s="24">
        <v>7</v>
      </c>
      <c r="E39" s="43">
        <v>0</v>
      </c>
      <c r="F39" s="24">
        <f t="shared" si="0"/>
        <v>7</v>
      </c>
      <c r="G39" s="7"/>
    </row>
    <row r="40" spans="1:7" s="10" customFormat="1" ht="38.25">
      <c r="A40" s="26" t="s">
        <v>61</v>
      </c>
      <c r="B40" s="32" t="s">
        <v>62</v>
      </c>
      <c r="C40" s="23" t="s">
        <v>56</v>
      </c>
      <c r="D40" s="24">
        <v>7</v>
      </c>
      <c r="E40" s="43"/>
      <c r="F40" s="24">
        <f t="shared" si="0"/>
        <v>7</v>
      </c>
      <c r="G40" s="7"/>
    </row>
    <row r="41" spans="1:7" s="10" customFormat="1" ht="38.25">
      <c r="A41" s="26" t="s">
        <v>63</v>
      </c>
      <c r="B41" s="32" t="s">
        <v>64</v>
      </c>
      <c r="C41" s="23" t="s">
        <v>56</v>
      </c>
      <c r="D41" s="24">
        <v>7</v>
      </c>
      <c r="E41" s="43">
        <v>0</v>
      </c>
      <c r="F41" s="24">
        <f t="shared" si="0"/>
        <v>7</v>
      </c>
      <c r="G41" s="7"/>
    </row>
    <row r="42" spans="1:7" s="8" customFormat="1" ht="51">
      <c r="A42" s="17" t="s">
        <v>65</v>
      </c>
      <c r="B42" s="33" t="s">
        <v>66</v>
      </c>
      <c r="C42" s="32"/>
      <c r="D42" s="34"/>
      <c r="E42" s="43"/>
      <c r="F42" s="24"/>
      <c r="G42" s="7"/>
    </row>
    <row r="43" spans="1:7" s="8" customFormat="1" ht="38.25">
      <c r="A43" s="26" t="s">
        <v>67</v>
      </c>
      <c r="B43" s="25" t="s">
        <v>68</v>
      </c>
      <c r="C43" s="23" t="s">
        <v>7</v>
      </c>
      <c r="D43" s="24">
        <v>1</v>
      </c>
      <c r="E43" s="43">
        <v>1</v>
      </c>
      <c r="F43" s="24">
        <f t="shared" si="0"/>
        <v>0</v>
      </c>
      <c r="G43" s="7"/>
    </row>
    <row r="44" spans="1:7" s="8" customFormat="1" ht="38.25">
      <c r="A44" s="26" t="s">
        <v>69</v>
      </c>
      <c r="B44" s="25" t="s">
        <v>70</v>
      </c>
      <c r="C44" s="23" t="s">
        <v>7</v>
      </c>
      <c r="D44" s="24">
        <v>1</v>
      </c>
      <c r="E44" s="45">
        <v>0</v>
      </c>
      <c r="F44" s="24">
        <f t="shared" si="0"/>
        <v>1</v>
      </c>
      <c r="G44" s="7"/>
    </row>
    <row r="45" spans="1:7" s="8" customFormat="1" ht="38.25">
      <c r="A45" s="26" t="s">
        <v>71</v>
      </c>
      <c r="B45" s="25" t="s">
        <v>72</v>
      </c>
      <c r="C45" s="23" t="s">
        <v>7</v>
      </c>
      <c r="D45" s="24">
        <v>1</v>
      </c>
      <c r="E45" s="45">
        <v>0</v>
      </c>
      <c r="F45" s="24">
        <f t="shared" si="0"/>
        <v>1</v>
      </c>
      <c r="G45" s="7"/>
    </row>
    <row r="46" spans="1:7" s="12" customFormat="1" ht="38.25">
      <c r="A46" s="17" t="s">
        <v>73</v>
      </c>
      <c r="B46" s="29" t="s">
        <v>74</v>
      </c>
      <c r="C46" s="30"/>
      <c r="D46" s="31"/>
      <c r="E46" s="44"/>
      <c r="F46" s="24"/>
      <c r="G46" s="11"/>
    </row>
    <row r="47" spans="1:7" s="10" customFormat="1" ht="25.5">
      <c r="A47" s="26" t="s">
        <v>75</v>
      </c>
      <c r="B47" s="35" t="s">
        <v>76</v>
      </c>
      <c r="C47" s="23" t="s">
        <v>7</v>
      </c>
      <c r="D47" s="24">
        <v>1</v>
      </c>
      <c r="E47" s="43">
        <v>1</v>
      </c>
      <c r="F47" s="24">
        <f t="shared" si="0"/>
        <v>0</v>
      </c>
      <c r="G47" s="7"/>
    </row>
    <row r="48" spans="1:7" s="10" customFormat="1" ht="25.5">
      <c r="A48" s="26" t="s">
        <v>77</v>
      </c>
      <c r="B48" s="32" t="s">
        <v>78</v>
      </c>
      <c r="C48" s="23" t="s">
        <v>7</v>
      </c>
      <c r="D48" s="24">
        <v>1</v>
      </c>
      <c r="E48" s="43">
        <v>0</v>
      </c>
      <c r="F48" s="24">
        <f t="shared" si="0"/>
        <v>1</v>
      </c>
      <c r="G48" s="7"/>
    </row>
    <row r="49" spans="1:7" s="10" customFormat="1" ht="12.75">
      <c r="A49" s="26" t="s">
        <v>79</v>
      </c>
      <c r="B49" s="32" t="s">
        <v>80</v>
      </c>
      <c r="C49" s="23" t="s">
        <v>7</v>
      </c>
      <c r="D49" s="24">
        <v>1</v>
      </c>
      <c r="E49" s="43">
        <v>0</v>
      </c>
      <c r="F49" s="24">
        <f t="shared" si="0"/>
        <v>1</v>
      </c>
      <c r="G49" s="7"/>
    </row>
    <row r="50" spans="1:7" s="10" customFormat="1" ht="12.75">
      <c r="A50" s="26" t="s">
        <v>81</v>
      </c>
      <c r="B50" s="32" t="s">
        <v>82</v>
      </c>
      <c r="C50" s="23" t="s">
        <v>7</v>
      </c>
      <c r="D50" s="24">
        <v>1</v>
      </c>
      <c r="E50" s="43">
        <v>0</v>
      </c>
      <c r="F50" s="24">
        <f t="shared" si="0"/>
        <v>1</v>
      </c>
      <c r="G50" s="7"/>
    </row>
    <row r="51" spans="1:7" s="10" customFormat="1" ht="12.75">
      <c r="A51" s="26" t="s">
        <v>83</v>
      </c>
      <c r="B51" s="32" t="s">
        <v>84</v>
      </c>
      <c r="C51" s="23" t="s">
        <v>7</v>
      </c>
      <c r="D51" s="24">
        <v>1</v>
      </c>
      <c r="E51" s="43">
        <v>0</v>
      </c>
      <c r="F51" s="24">
        <f t="shared" si="0"/>
        <v>1</v>
      </c>
      <c r="G51" s="7"/>
    </row>
    <row r="52" spans="1:7" s="10" customFormat="1" ht="12.75">
      <c r="A52" s="26" t="s">
        <v>85</v>
      </c>
      <c r="B52" s="32" t="s">
        <v>86</v>
      </c>
      <c r="C52" s="23" t="s">
        <v>7</v>
      </c>
      <c r="D52" s="24">
        <v>1</v>
      </c>
      <c r="E52" s="43">
        <v>0</v>
      </c>
      <c r="F52" s="24">
        <f t="shared" si="0"/>
        <v>1</v>
      </c>
      <c r="G52" s="7"/>
    </row>
    <row r="53" spans="1:7" s="10" customFormat="1" ht="12.75">
      <c r="A53" s="26" t="s">
        <v>87</v>
      </c>
      <c r="B53" s="32" t="s">
        <v>88</v>
      </c>
      <c r="C53" s="23" t="s">
        <v>7</v>
      </c>
      <c r="D53" s="24">
        <v>1</v>
      </c>
      <c r="E53" s="43">
        <v>1</v>
      </c>
      <c r="F53" s="24">
        <f t="shared" si="0"/>
        <v>0</v>
      </c>
      <c r="G53" s="7"/>
    </row>
    <row r="54" spans="1:7" s="10" customFormat="1" ht="12.75">
      <c r="A54" s="26" t="s">
        <v>89</v>
      </c>
      <c r="B54" s="32" t="s">
        <v>90</v>
      </c>
      <c r="C54" s="23" t="s">
        <v>7</v>
      </c>
      <c r="D54" s="24">
        <v>1</v>
      </c>
      <c r="E54" s="43">
        <v>0</v>
      </c>
      <c r="F54" s="24">
        <f t="shared" si="0"/>
        <v>1</v>
      </c>
      <c r="G54" s="7"/>
    </row>
    <row r="55" spans="1:7" s="10" customFormat="1" ht="25.5">
      <c r="A55" s="26" t="s">
        <v>91</v>
      </c>
      <c r="B55" s="35" t="s">
        <v>199</v>
      </c>
      <c r="C55" s="23" t="s">
        <v>7</v>
      </c>
      <c r="D55" s="24">
        <v>1</v>
      </c>
      <c r="E55" s="43">
        <v>1</v>
      </c>
      <c r="F55" s="24">
        <f t="shared" si="0"/>
        <v>0</v>
      </c>
      <c r="G55" s="7"/>
    </row>
    <row r="56" spans="1:7" s="12" customFormat="1" ht="63.75">
      <c r="A56" s="17" t="s">
        <v>92</v>
      </c>
      <c r="B56" s="29" t="s">
        <v>93</v>
      </c>
      <c r="C56" s="30"/>
      <c r="D56" s="31"/>
      <c r="E56" s="44"/>
      <c r="F56" s="24"/>
      <c r="G56" s="11"/>
    </row>
    <row r="57" spans="1:7" s="10" customFormat="1" ht="76.5">
      <c r="A57" s="26" t="s">
        <v>94</v>
      </c>
      <c r="B57" s="25" t="s">
        <v>95</v>
      </c>
      <c r="C57" s="23" t="s">
        <v>14</v>
      </c>
      <c r="D57" s="24">
        <v>13</v>
      </c>
      <c r="E57" s="43">
        <v>0</v>
      </c>
      <c r="F57" s="24">
        <f t="shared" si="0"/>
        <v>13</v>
      </c>
      <c r="G57" s="7"/>
    </row>
    <row r="58" spans="1:7" s="10" customFormat="1" ht="76.5">
      <c r="A58" s="26" t="s">
        <v>96</v>
      </c>
      <c r="B58" s="25" t="s">
        <v>97</v>
      </c>
      <c r="C58" s="23" t="s">
        <v>14</v>
      </c>
      <c r="D58" s="24">
        <v>13</v>
      </c>
      <c r="E58" s="43">
        <v>0</v>
      </c>
      <c r="F58" s="24">
        <f t="shared" si="0"/>
        <v>13</v>
      </c>
      <c r="G58" s="7"/>
    </row>
    <row r="59" spans="1:7" s="10" customFormat="1" ht="25.5">
      <c r="A59" s="26" t="s">
        <v>98</v>
      </c>
      <c r="B59" s="25" t="s">
        <v>99</v>
      </c>
      <c r="C59" s="23" t="s">
        <v>14</v>
      </c>
      <c r="D59" s="24">
        <v>13</v>
      </c>
      <c r="E59" s="43">
        <v>0</v>
      </c>
      <c r="F59" s="24">
        <f t="shared" si="0"/>
        <v>13</v>
      </c>
      <c r="G59" s="7"/>
    </row>
    <row r="60" spans="1:7" s="10" customFormat="1" ht="38.25">
      <c r="A60" s="26" t="s">
        <v>100</v>
      </c>
      <c r="B60" s="25" t="s">
        <v>101</v>
      </c>
      <c r="C60" s="23" t="s">
        <v>14</v>
      </c>
      <c r="D60" s="24">
        <v>13</v>
      </c>
      <c r="E60" s="43">
        <v>0</v>
      </c>
      <c r="F60" s="24">
        <f t="shared" si="0"/>
        <v>13</v>
      </c>
      <c r="G60" s="7"/>
    </row>
    <row r="61" spans="1:7" s="10" customFormat="1" ht="25.5">
      <c r="A61" s="26" t="s">
        <v>102</v>
      </c>
      <c r="B61" s="25" t="s">
        <v>103</v>
      </c>
      <c r="C61" s="23" t="s">
        <v>14</v>
      </c>
      <c r="D61" s="24">
        <v>13</v>
      </c>
      <c r="E61" s="43">
        <v>0</v>
      </c>
      <c r="F61" s="24">
        <f t="shared" si="0"/>
        <v>13</v>
      </c>
      <c r="G61" s="7"/>
    </row>
    <row r="62" spans="1:7" s="10" customFormat="1" ht="25.5">
      <c r="A62" s="26" t="s">
        <v>104</v>
      </c>
      <c r="B62" s="25" t="s">
        <v>105</v>
      </c>
      <c r="C62" s="23" t="s">
        <v>14</v>
      </c>
      <c r="D62" s="24">
        <v>13</v>
      </c>
      <c r="E62" s="43">
        <v>0</v>
      </c>
      <c r="F62" s="24">
        <f t="shared" si="0"/>
        <v>13</v>
      </c>
      <c r="G62" s="7"/>
    </row>
    <row r="63" spans="1:7" s="10" customFormat="1" ht="25.5">
      <c r="A63" s="26" t="s">
        <v>106</v>
      </c>
      <c r="B63" s="25" t="s">
        <v>107</v>
      </c>
      <c r="C63" s="23" t="s">
        <v>14</v>
      </c>
      <c r="D63" s="24">
        <v>13</v>
      </c>
      <c r="E63" s="43">
        <v>0</v>
      </c>
      <c r="F63" s="24">
        <f t="shared" si="0"/>
        <v>13</v>
      </c>
      <c r="G63" s="7"/>
    </row>
    <row r="64" spans="1:7" s="10" customFormat="1" ht="89.25">
      <c r="A64" s="26" t="s">
        <v>108</v>
      </c>
      <c r="B64" s="25" t="s">
        <v>109</v>
      </c>
      <c r="C64" s="23" t="s">
        <v>14</v>
      </c>
      <c r="D64" s="24">
        <v>13</v>
      </c>
      <c r="E64" s="43">
        <v>1</v>
      </c>
      <c r="F64" s="24">
        <f t="shared" si="0"/>
        <v>12</v>
      </c>
      <c r="G64" s="7"/>
    </row>
    <row r="65" spans="1:7" s="10" customFormat="1" ht="25.5">
      <c r="A65" s="26" t="s">
        <v>110</v>
      </c>
      <c r="B65" s="25" t="s">
        <v>111</v>
      </c>
      <c r="C65" s="23" t="s">
        <v>7</v>
      </c>
      <c r="D65" s="24">
        <v>1</v>
      </c>
      <c r="E65" s="43">
        <v>0</v>
      </c>
      <c r="F65" s="24">
        <f t="shared" si="0"/>
        <v>1</v>
      </c>
      <c r="G65" s="7"/>
    </row>
    <row r="66" spans="1:7" s="8" customFormat="1" ht="12.75">
      <c r="A66" s="26" t="s">
        <v>112</v>
      </c>
      <c r="B66" s="25" t="s">
        <v>113</v>
      </c>
      <c r="C66" s="23" t="s">
        <v>7</v>
      </c>
      <c r="D66" s="24">
        <v>1</v>
      </c>
      <c r="E66" s="46">
        <v>1</v>
      </c>
      <c r="F66" s="24">
        <f t="shared" si="0"/>
        <v>0</v>
      </c>
      <c r="G66" s="7"/>
    </row>
    <row r="67" spans="1:7" s="8" customFormat="1" ht="25.5">
      <c r="A67" s="26" t="s">
        <v>114</v>
      </c>
      <c r="B67" s="25" t="s">
        <v>115</v>
      </c>
      <c r="C67" s="23" t="s">
        <v>7</v>
      </c>
      <c r="D67" s="24">
        <v>1</v>
      </c>
      <c r="E67" s="46">
        <v>1</v>
      </c>
      <c r="F67" s="24">
        <f t="shared" si="0"/>
        <v>0</v>
      </c>
      <c r="G67" s="7"/>
    </row>
    <row r="68" spans="1:7" s="8" customFormat="1" ht="38.25">
      <c r="A68" s="26" t="s">
        <v>116</v>
      </c>
      <c r="B68" s="19" t="s">
        <v>117</v>
      </c>
      <c r="C68" s="23" t="s">
        <v>14</v>
      </c>
      <c r="D68" s="24">
        <v>13</v>
      </c>
      <c r="E68" s="46">
        <v>5</v>
      </c>
      <c r="F68" s="24">
        <f t="shared" si="0"/>
        <v>8</v>
      </c>
      <c r="G68" s="7"/>
    </row>
    <row r="69" spans="1:7" s="8" customFormat="1" ht="12.75">
      <c r="A69" s="26" t="s">
        <v>118</v>
      </c>
      <c r="B69" s="25" t="s">
        <v>119</v>
      </c>
      <c r="C69" s="23" t="s">
        <v>14</v>
      </c>
      <c r="D69" s="24">
        <v>13</v>
      </c>
      <c r="E69" s="46">
        <v>10</v>
      </c>
      <c r="F69" s="24">
        <f t="shared" si="0"/>
        <v>3</v>
      </c>
      <c r="G69" s="7"/>
    </row>
    <row r="70" spans="1:7" s="8" customFormat="1" ht="12.75">
      <c r="A70" s="26" t="s">
        <v>120</v>
      </c>
      <c r="B70" s="25" t="s">
        <v>121</v>
      </c>
      <c r="C70" s="23" t="s">
        <v>14</v>
      </c>
      <c r="D70" s="24">
        <v>13</v>
      </c>
      <c r="E70" s="46">
        <v>0</v>
      </c>
      <c r="F70" s="24">
        <f t="shared" si="0"/>
        <v>13</v>
      </c>
      <c r="G70" s="7"/>
    </row>
    <row r="71" spans="1:7" s="10" customFormat="1" ht="25.5">
      <c r="A71" s="26" t="s">
        <v>122</v>
      </c>
      <c r="B71" s="25" t="s">
        <v>123</v>
      </c>
      <c r="C71" s="23" t="s">
        <v>14</v>
      </c>
      <c r="D71" s="24">
        <v>13</v>
      </c>
      <c r="E71" s="43">
        <v>0</v>
      </c>
      <c r="F71" s="24">
        <f t="shared" si="0"/>
        <v>13</v>
      </c>
      <c r="G71" s="7"/>
    </row>
    <row r="72" spans="1:7" s="10" customFormat="1" ht="12.75">
      <c r="A72" s="26" t="s">
        <v>124</v>
      </c>
      <c r="B72" s="25" t="s">
        <v>125</v>
      </c>
      <c r="C72" s="23" t="s">
        <v>14</v>
      </c>
      <c r="D72" s="24">
        <v>13</v>
      </c>
      <c r="E72" s="43">
        <v>13</v>
      </c>
      <c r="F72" s="24">
        <f t="shared" si="0"/>
        <v>0</v>
      </c>
      <c r="G72" s="7"/>
    </row>
    <row r="73" spans="1:7" s="8" customFormat="1" ht="38.25">
      <c r="A73" s="26" t="s">
        <v>126</v>
      </c>
      <c r="B73" s="25" t="s">
        <v>127</v>
      </c>
      <c r="C73" s="23" t="s">
        <v>7</v>
      </c>
      <c r="D73" s="24">
        <v>1</v>
      </c>
      <c r="E73" s="46">
        <v>1</v>
      </c>
      <c r="F73" s="24">
        <f t="shared" si="0"/>
        <v>0</v>
      </c>
      <c r="G73" s="7"/>
    </row>
    <row r="74" spans="1:7" s="8" customFormat="1" ht="12.75">
      <c r="A74" s="26" t="s">
        <v>128</v>
      </c>
      <c r="B74" s="25" t="s">
        <v>129</v>
      </c>
      <c r="C74" s="23" t="s">
        <v>130</v>
      </c>
      <c r="D74" s="24">
        <v>5</v>
      </c>
      <c r="E74" s="46">
        <v>0</v>
      </c>
      <c r="F74" s="24">
        <f t="shared" si="0"/>
        <v>5</v>
      </c>
      <c r="G74" s="7"/>
    </row>
    <row r="75" spans="1:7" s="8" customFormat="1" ht="25.5">
      <c r="A75" s="26" t="s">
        <v>131</v>
      </c>
      <c r="B75" s="25" t="s">
        <v>132</v>
      </c>
      <c r="C75" s="23" t="s">
        <v>133</v>
      </c>
      <c r="D75" s="24">
        <v>3</v>
      </c>
      <c r="E75" s="46">
        <v>1</v>
      </c>
      <c r="F75" s="24">
        <f t="shared" si="0"/>
        <v>2</v>
      </c>
      <c r="G75" s="7"/>
    </row>
    <row r="76" spans="1:7" s="8" customFormat="1" ht="12.75">
      <c r="A76" s="26" t="s">
        <v>134</v>
      </c>
      <c r="B76" s="25" t="s">
        <v>135</v>
      </c>
      <c r="C76" s="23" t="s">
        <v>7</v>
      </c>
      <c r="D76" s="24">
        <v>1</v>
      </c>
      <c r="E76" s="46">
        <v>0</v>
      </c>
      <c r="F76" s="24">
        <f t="shared" si="0"/>
        <v>1</v>
      </c>
      <c r="G76" s="7"/>
    </row>
    <row r="77" spans="1:7" s="8" customFormat="1" ht="12.75">
      <c r="A77" s="26" t="s">
        <v>136</v>
      </c>
      <c r="B77" s="25" t="s">
        <v>137</v>
      </c>
      <c r="C77" s="23" t="s">
        <v>7</v>
      </c>
      <c r="D77" s="24">
        <v>1</v>
      </c>
      <c r="E77" s="46">
        <v>0</v>
      </c>
      <c r="F77" s="24">
        <f t="shared" si="0"/>
        <v>1</v>
      </c>
      <c r="G77" s="7"/>
    </row>
    <row r="78" spans="1:7" s="10" customFormat="1" ht="127.5">
      <c r="A78" s="26" t="s">
        <v>138</v>
      </c>
      <c r="B78" s="19" t="s">
        <v>139</v>
      </c>
      <c r="C78" s="23" t="s">
        <v>36</v>
      </c>
      <c r="D78" s="24">
        <v>7</v>
      </c>
      <c r="E78" s="43">
        <v>0</v>
      </c>
      <c r="F78" s="24">
        <f aca="true" t="shared" si="1" ref="F78:F100">D78-E78</f>
        <v>7</v>
      </c>
      <c r="G78" s="7"/>
    </row>
    <row r="79" spans="1:7" s="10" customFormat="1" ht="12.75">
      <c r="A79" s="26" t="s">
        <v>140</v>
      </c>
      <c r="B79" s="25" t="s">
        <v>141</v>
      </c>
      <c r="C79" s="23" t="s">
        <v>36</v>
      </c>
      <c r="D79" s="24">
        <v>7</v>
      </c>
      <c r="E79" s="43">
        <v>1</v>
      </c>
      <c r="F79" s="24">
        <f t="shared" si="1"/>
        <v>6</v>
      </c>
      <c r="G79" s="7"/>
    </row>
    <row r="80" spans="1:7" s="10" customFormat="1" ht="38.25">
      <c r="A80" s="26" t="s">
        <v>142</v>
      </c>
      <c r="B80" s="25" t="s">
        <v>143</v>
      </c>
      <c r="C80" s="23" t="s">
        <v>36</v>
      </c>
      <c r="D80" s="24">
        <v>7</v>
      </c>
      <c r="E80" s="43"/>
      <c r="F80" s="24">
        <f t="shared" si="1"/>
        <v>7</v>
      </c>
      <c r="G80" s="7"/>
    </row>
    <row r="81" spans="1:7" s="10" customFormat="1" ht="27">
      <c r="A81" s="26"/>
      <c r="B81" s="27" t="s">
        <v>144</v>
      </c>
      <c r="C81" s="23"/>
      <c r="D81" s="24"/>
      <c r="E81" s="43"/>
      <c r="F81" s="24"/>
      <c r="G81" s="7"/>
    </row>
    <row r="82" spans="1:7" s="10" customFormat="1" ht="12.75">
      <c r="A82" s="26" t="s">
        <v>145</v>
      </c>
      <c r="B82" s="25" t="s">
        <v>146</v>
      </c>
      <c r="C82" s="23" t="s">
        <v>7</v>
      </c>
      <c r="D82" s="24">
        <v>1</v>
      </c>
      <c r="E82" s="43">
        <v>0</v>
      </c>
      <c r="F82" s="24">
        <f t="shared" si="1"/>
        <v>1</v>
      </c>
      <c r="G82" s="7"/>
    </row>
    <row r="83" spans="1:7" s="8" customFormat="1" ht="38.25">
      <c r="A83" s="26" t="s">
        <v>147</v>
      </c>
      <c r="B83" s="25" t="s">
        <v>148</v>
      </c>
      <c r="C83" s="23" t="s">
        <v>7</v>
      </c>
      <c r="D83" s="24">
        <v>1</v>
      </c>
      <c r="E83" s="46">
        <v>0</v>
      </c>
      <c r="F83" s="24">
        <f t="shared" si="1"/>
        <v>1</v>
      </c>
      <c r="G83" s="7"/>
    </row>
    <row r="84" spans="1:7" s="8" customFormat="1" ht="51">
      <c r="A84" s="26" t="s">
        <v>149</v>
      </c>
      <c r="B84" s="25" t="s">
        <v>150</v>
      </c>
      <c r="C84" s="23" t="s">
        <v>7</v>
      </c>
      <c r="D84" s="24">
        <v>1</v>
      </c>
      <c r="E84" s="46">
        <v>0</v>
      </c>
      <c r="F84" s="24">
        <f t="shared" si="1"/>
        <v>1</v>
      </c>
      <c r="G84" s="7"/>
    </row>
    <row r="85" spans="1:7" s="8" customFormat="1" ht="25.5">
      <c r="A85" s="26" t="s">
        <v>151</v>
      </c>
      <c r="B85" s="25" t="s">
        <v>152</v>
      </c>
      <c r="C85" s="23" t="s">
        <v>7</v>
      </c>
      <c r="D85" s="24">
        <v>1</v>
      </c>
      <c r="E85" s="46">
        <v>0</v>
      </c>
      <c r="F85" s="24">
        <f t="shared" si="1"/>
        <v>1</v>
      </c>
      <c r="G85" s="7"/>
    </row>
    <row r="86" spans="1:7" s="8" customFormat="1" ht="38.25">
      <c r="A86" s="26" t="s">
        <v>153</v>
      </c>
      <c r="B86" s="25" t="s">
        <v>154</v>
      </c>
      <c r="C86" s="23" t="s">
        <v>7</v>
      </c>
      <c r="D86" s="24">
        <v>1</v>
      </c>
      <c r="E86" s="46">
        <v>0</v>
      </c>
      <c r="F86" s="24">
        <f t="shared" si="1"/>
        <v>1</v>
      </c>
      <c r="G86" s="7"/>
    </row>
    <row r="87" spans="1:7" s="12" customFormat="1" ht="25.5">
      <c r="A87" s="17" t="s">
        <v>155</v>
      </c>
      <c r="B87" s="29" t="s">
        <v>156</v>
      </c>
      <c r="C87" s="30"/>
      <c r="D87" s="31"/>
      <c r="E87" s="44"/>
      <c r="F87" s="24"/>
      <c r="G87" s="11"/>
    </row>
    <row r="88" spans="1:7" s="10" customFormat="1" ht="25.5">
      <c r="A88" s="26" t="s">
        <v>157</v>
      </c>
      <c r="B88" s="25" t="s">
        <v>158</v>
      </c>
      <c r="C88" s="23" t="s">
        <v>14</v>
      </c>
      <c r="D88" s="24">
        <v>13</v>
      </c>
      <c r="E88" s="43">
        <v>0</v>
      </c>
      <c r="F88" s="24">
        <f t="shared" si="1"/>
        <v>13</v>
      </c>
      <c r="G88" s="7"/>
    </row>
    <row r="89" spans="1:7" s="10" customFormat="1" ht="38.25">
      <c r="A89" s="26" t="s">
        <v>159</v>
      </c>
      <c r="B89" s="25" t="s">
        <v>160</v>
      </c>
      <c r="C89" s="23" t="s">
        <v>14</v>
      </c>
      <c r="D89" s="24">
        <v>13</v>
      </c>
      <c r="E89" s="43">
        <v>0</v>
      </c>
      <c r="F89" s="24">
        <f t="shared" si="1"/>
        <v>13</v>
      </c>
      <c r="G89" s="7"/>
    </row>
    <row r="90" spans="1:7" s="10" customFormat="1" ht="51">
      <c r="A90" s="26" t="s">
        <v>161</v>
      </c>
      <c r="B90" s="25" t="s">
        <v>162</v>
      </c>
      <c r="C90" s="23" t="s">
        <v>14</v>
      </c>
      <c r="D90" s="24">
        <v>13</v>
      </c>
      <c r="E90" s="43">
        <v>0</v>
      </c>
      <c r="F90" s="24">
        <f t="shared" si="1"/>
        <v>13</v>
      </c>
      <c r="G90" s="7"/>
    </row>
    <row r="91" spans="1:7" s="10" customFormat="1" ht="25.5">
      <c r="A91" s="26" t="s">
        <v>163</v>
      </c>
      <c r="B91" s="25" t="s">
        <v>164</v>
      </c>
      <c r="C91" s="23" t="s">
        <v>14</v>
      </c>
      <c r="D91" s="24">
        <v>13</v>
      </c>
      <c r="E91" s="43">
        <v>1</v>
      </c>
      <c r="F91" s="24">
        <f t="shared" si="1"/>
        <v>12</v>
      </c>
      <c r="G91" s="7"/>
    </row>
    <row r="92" spans="1:7" s="10" customFormat="1" ht="25.5">
      <c r="A92" s="26" t="s">
        <v>165</v>
      </c>
      <c r="B92" s="25" t="s">
        <v>166</v>
      </c>
      <c r="C92" s="23" t="s">
        <v>14</v>
      </c>
      <c r="D92" s="24">
        <v>13</v>
      </c>
      <c r="E92" s="43">
        <v>1</v>
      </c>
      <c r="F92" s="24">
        <f t="shared" si="1"/>
        <v>12</v>
      </c>
      <c r="G92" s="7"/>
    </row>
    <row r="93" spans="1:7" s="10" customFormat="1" ht="25.5">
      <c r="A93" s="26" t="s">
        <v>167</v>
      </c>
      <c r="B93" s="25" t="s">
        <v>168</v>
      </c>
      <c r="C93" s="23" t="s">
        <v>14</v>
      </c>
      <c r="D93" s="24">
        <v>13</v>
      </c>
      <c r="E93" s="43">
        <v>3</v>
      </c>
      <c r="F93" s="24">
        <f t="shared" si="1"/>
        <v>10</v>
      </c>
      <c r="G93" s="7"/>
    </row>
    <row r="94" spans="1:7" s="10" customFormat="1" ht="25.5">
      <c r="A94" s="26" t="s">
        <v>169</v>
      </c>
      <c r="B94" s="25" t="s">
        <v>170</v>
      </c>
      <c r="C94" s="23" t="s">
        <v>14</v>
      </c>
      <c r="D94" s="24">
        <v>13</v>
      </c>
      <c r="E94" s="43">
        <v>1</v>
      </c>
      <c r="F94" s="24">
        <f t="shared" si="1"/>
        <v>12</v>
      </c>
      <c r="G94" s="7"/>
    </row>
    <row r="95" spans="1:7" s="10" customFormat="1" ht="25.5">
      <c r="A95" s="26" t="s">
        <v>171</v>
      </c>
      <c r="B95" s="25" t="s">
        <v>172</v>
      </c>
      <c r="C95" s="23" t="s">
        <v>14</v>
      </c>
      <c r="D95" s="24">
        <v>13</v>
      </c>
      <c r="E95" s="43">
        <v>1</v>
      </c>
      <c r="F95" s="24">
        <f t="shared" si="1"/>
        <v>12</v>
      </c>
      <c r="G95" s="7"/>
    </row>
    <row r="96" spans="1:7" s="10" customFormat="1" ht="38.25">
      <c r="A96" s="26" t="s">
        <v>173</v>
      </c>
      <c r="B96" s="25" t="s">
        <v>174</v>
      </c>
      <c r="C96" s="23" t="s">
        <v>14</v>
      </c>
      <c r="D96" s="24">
        <v>13</v>
      </c>
      <c r="E96" s="43">
        <v>1</v>
      </c>
      <c r="F96" s="24">
        <f t="shared" si="1"/>
        <v>12</v>
      </c>
      <c r="G96" s="7"/>
    </row>
    <row r="97" spans="1:7" s="8" customFormat="1" ht="25.5">
      <c r="A97" s="26" t="s">
        <v>175</v>
      </c>
      <c r="B97" s="25" t="s">
        <v>176</v>
      </c>
      <c r="C97" s="23" t="s">
        <v>7</v>
      </c>
      <c r="D97" s="24">
        <v>1</v>
      </c>
      <c r="E97" s="46">
        <v>1</v>
      </c>
      <c r="F97" s="24">
        <f t="shared" si="1"/>
        <v>0</v>
      </c>
      <c r="G97" s="7"/>
    </row>
    <row r="98" spans="1:7" s="8" customFormat="1" ht="25.5">
      <c r="A98" s="26" t="s">
        <v>177</v>
      </c>
      <c r="B98" s="25" t="s">
        <v>178</v>
      </c>
      <c r="C98" s="23" t="s">
        <v>7</v>
      </c>
      <c r="D98" s="24">
        <v>1</v>
      </c>
      <c r="E98" s="46">
        <v>1</v>
      </c>
      <c r="F98" s="24">
        <f t="shared" si="1"/>
        <v>0</v>
      </c>
      <c r="G98" s="7"/>
    </row>
    <row r="99" spans="1:7" s="8" customFormat="1" ht="25.5">
      <c r="A99" s="26" t="s">
        <v>179</v>
      </c>
      <c r="B99" s="25" t="s">
        <v>180</v>
      </c>
      <c r="C99" s="23" t="s">
        <v>7</v>
      </c>
      <c r="D99" s="24">
        <v>1</v>
      </c>
      <c r="E99" s="46">
        <v>1</v>
      </c>
      <c r="F99" s="24">
        <f t="shared" si="1"/>
        <v>0</v>
      </c>
      <c r="G99" s="7"/>
    </row>
    <row r="100" spans="1:7" s="8" customFormat="1" ht="25.5">
      <c r="A100" s="26" t="s">
        <v>181</v>
      </c>
      <c r="B100" s="25" t="s">
        <v>182</v>
      </c>
      <c r="C100" s="23" t="s">
        <v>7</v>
      </c>
      <c r="D100" s="24">
        <v>1</v>
      </c>
      <c r="E100" s="46">
        <v>1</v>
      </c>
      <c r="F100" s="24">
        <f t="shared" si="1"/>
        <v>0</v>
      </c>
      <c r="G100" s="7"/>
    </row>
    <row r="101" spans="1:7" s="3" customFormat="1" ht="16.5">
      <c r="A101" s="36" t="s">
        <v>183</v>
      </c>
      <c r="B101" s="37"/>
      <c r="C101" s="38"/>
      <c r="D101" s="39">
        <f>SUM(D12:D100)</f>
        <v>571</v>
      </c>
      <c r="E101" s="39">
        <f>SUM(E12:E100)</f>
        <v>68</v>
      </c>
      <c r="F101" s="39">
        <f>SUM(F12:F100)</f>
        <v>503</v>
      </c>
      <c r="G101" s="13"/>
    </row>
    <row r="102" spans="1:7" s="3" customFormat="1" ht="16.5">
      <c r="A102" s="71" t="s">
        <v>184</v>
      </c>
      <c r="B102" s="72"/>
      <c r="C102" s="72"/>
      <c r="D102" s="73"/>
      <c r="E102" s="40">
        <f>E101*100/D101</f>
        <v>11.908931698774081</v>
      </c>
      <c r="F102" s="41"/>
      <c r="G102" s="13"/>
    </row>
    <row r="103" spans="1:7" s="3" customFormat="1" ht="12.75">
      <c r="A103" s="14"/>
      <c r="G103" s="13"/>
    </row>
    <row r="104" spans="1:7" s="3" customFormat="1" ht="12.75">
      <c r="A104" s="14"/>
      <c r="G104" s="13"/>
    </row>
    <row r="105" spans="1:8" s="3" customFormat="1" ht="12.75">
      <c r="A105" s="67" t="s">
        <v>208</v>
      </c>
      <c r="B105" s="68"/>
      <c r="C105" s="68"/>
      <c r="D105" s="68"/>
      <c r="E105" s="68"/>
      <c r="F105" s="68"/>
      <c r="G105" s="68"/>
      <c r="H105" s="68"/>
    </row>
    <row r="106" spans="1:6" s="3" customFormat="1" ht="12.75">
      <c r="A106" s="15"/>
      <c r="E106" s="16"/>
      <c r="F106" s="16"/>
    </row>
    <row r="107" spans="1:8" s="3" customFormat="1" ht="12.75">
      <c r="A107" s="67" t="s">
        <v>206</v>
      </c>
      <c r="B107" s="68"/>
      <c r="C107" s="68"/>
      <c r="D107" s="68"/>
      <c r="E107" s="68"/>
      <c r="F107" s="68"/>
      <c r="G107" s="68"/>
      <c r="H107" s="68"/>
    </row>
    <row r="108" spans="1:7" s="3" customFormat="1" ht="12.75">
      <c r="A108" s="14"/>
      <c r="G108" s="13"/>
    </row>
    <row r="109" ht="12.75">
      <c r="A109" s="3" t="s">
        <v>205</v>
      </c>
    </row>
    <row r="111" ht="12.75">
      <c r="A111" s="2" t="s">
        <v>207</v>
      </c>
    </row>
  </sheetData>
  <sheetProtection/>
  <mergeCells count="22">
    <mergeCell ref="A107:H107"/>
    <mergeCell ref="G9:G10"/>
    <mergeCell ref="F9:F10"/>
    <mergeCell ref="A9:A10"/>
    <mergeCell ref="B9:B10"/>
    <mergeCell ref="D5:G5"/>
    <mergeCell ref="A5:C5"/>
    <mergeCell ref="A6:C6"/>
    <mergeCell ref="A7:C7"/>
    <mergeCell ref="A105:H105"/>
    <mergeCell ref="E9:E10"/>
    <mergeCell ref="A102:D102"/>
    <mergeCell ref="A8:G8"/>
    <mergeCell ref="A1:G1"/>
    <mergeCell ref="A2:C2"/>
    <mergeCell ref="A3:C3"/>
    <mergeCell ref="D2:G2"/>
    <mergeCell ref="D3:G3"/>
    <mergeCell ref="A4:C4"/>
    <mergeCell ref="D6:G6"/>
    <mergeCell ref="D7:G7"/>
    <mergeCell ref="D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Recon</dc:creator>
  <cp:keywords/>
  <dc:description/>
  <cp:lastModifiedBy>З-Д-по-АХР</cp:lastModifiedBy>
  <cp:lastPrinted>2011-03-09T06:46:19Z</cp:lastPrinted>
  <dcterms:created xsi:type="dcterms:W3CDTF">2010-04-14T00:36:40Z</dcterms:created>
  <dcterms:modified xsi:type="dcterms:W3CDTF">2015-09-10T03:17:44Z</dcterms:modified>
  <cp:category/>
  <cp:version/>
  <cp:contentType/>
  <cp:contentStatus/>
</cp:coreProperties>
</file>