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<sst xmlns="http://schemas.openxmlformats.org/spreadsheetml/2006/main" count="208" uniqueCount="128">
  <si>
    <t>№</t>
  </si>
  <si>
    <t>Наименование объектов и средств материально-технического обеспечения</t>
  </si>
  <si>
    <t>Основная школа</t>
  </si>
  <si>
    <t>Старшая школа</t>
  </si>
  <si>
    <t>Базовый уровень</t>
  </si>
  <si>
    <t>Профильный уровень</t>
  </si>
  <si>
    <t>1.</t>
  </si>
  <si>
    <t>БИБЛИОТЕЧНЫЙ ФОНД (КНИГОПЕЧАТНАЯ ПРОДУКЦИЯ)</t>
  </si>
  <si>
    <t>1.1.</t>
  </si>
  <si>
    <t>Стандарт основного общего образования по обществоведению</t>
  </si>
  <si>
    <t>Д</t>
  </si>
  <si>
    <t>1.2.</t>
  </si>
  <si>
    <t>Стандарт среднего (полного) общего образования по обществоведению (базовый уровень)</t>
  </si>
  <si>
    <t>1.3.</t>
  </si>
  <si>
    <t>Стандарт среднего (полного)  общего образования по обществоведению (профильный уровень)</t>
  </si>
  <si>
    <t>1.4.</t>
  </si>
  <si>
    <t>Примерная программа основного общего образования по обществоведению</t>
  </si>
  <si>
    <t>1.5.</t>
  </si>
  <si>
    <t>Примерная программа среднего (полного) общего образования на базовом уровне по обществоведению</t>
  </si>
  <si>
    <t>1.6.</t>
  </si>
  <si>
    <t>Примерная программа среднего (полного) общего образования на профильном уровне по обществоведению</t>
  </si>
  <si>
    <t>1.7.</t>
  </si>
  <si>
    <t>Авторские рабочие программы по курсам обществоведению</t>
  </si>
  <si>
    <t>К</t>
  </si>
  <si>
    <t>1.20.</t>
  </si>
  <si>
    <t>Дидактические материалы по всем курсам</t>
  </si>
  <si>
    <t>Ф</t>
  </si>
  <si>
    <t>1.21.</t>
  </si>
  <si>
    <t>Хрестоматия  для 6 класса</t>
  </si>
  <si>
    <t>1.22.</t>
  </si>
  <si>
    <t>Хрестоматия  для 7 класса</t>
  </si>
  <si>
    <t>1.23.</t>
  </si>
  <si>
    <t>Хрестоматия  для 8 класса</t>
  </si>
  <si>
    <t>1.24.</t>
  </si>
  <si>
    <t>Хрестоматия  для 9 класса</t>
  </si>
  <si>
    <t>1.25.</t>
  </si>
  <si>
    <t>Хрестоматия  для 10 класса</t>
  </si>
  <si>
    <t>1.26.</t>
  </si>
  <si>
    <t>Хрестоматия  для 11 класса</t>
  </si>
  <si>
    <t>1.27.</t>
  </si>
  <si>
    <t>Сборник заданий и задач для 6 класса</t>
  </si>
  <si>
    <t>Ф/П</t>
  </si>
  <si>
    <t>1.28.</t>
  </si>
  <si>
    <t>Сборник заданий и задач для 7 класса</t>
  </si>
  <si>
    <t>1.29.</t>
  </si>
  <si>
    <t>Сборник заданий и задач для 8 класса</t>
  </si>
  <si>
    <t>1.30.</t>
  </si>
  <si>
    <t>Сборник заданий и задач  для 9 класса</t>
  </si>
  <si>
    <t>1.31.</t>
  </si>
  <si>
    <t>Сборник заданий и задач для 10 класса</t>
  </si>
  <si>
    <t>1.32.</t>
  </si>
  <si>
    <t>Сборник заданий и задач для 11 класса</t>
  </si>
  <si>
    <t>1.33.</t>
  </si>
  <si>
    <t>Книги для чтения по курсу обществоведения 6-9 класса</t>
  </si>
  <si>
    <t>П</t>
  </si>
  <si>
    <t>1.34.</t>
  </si>
  <si>
    <t>Книги для чтения по курсу обществоведения для 10-11 класса</t>
  </si>
  <si>
    <t>1.35.</t>
  </si>
  <si>
    <t>Научная, научно-популярная, художественная общественно-политическая и историческая  литература.</t>
  </si>
  <si>
    <t>1.36.</t>
  </si>
  <si>
    <t>Учебный словарь по обществознанию для основной школы.</t>
  </si>
  <si>
    <t>1.37.</t>
  </si>
  <si>
    <t>Учебный  словарь по обществознанию для старшей школы.</t>
  </si>
  <si>
    <t>1.38.</t>
  </si>
  <si>
    <t>Справочные пособия (энциклопедии, словари по экономике, праву, социологии, философии, политологии, демографии, социальной психологии).</t>
  </si>
  <si>
    <t>1.39.</t>
  </si>
  <si>
    <t>Книга для учителя обществознания (раскрывающая научное содержание основных проблем и тем курса)</t>
  </si>
  <si>
    <t>1.40.</t>
  </si>
  <si>
    <t>Методические пособия для учителя (рекомендации к проведению уроков)</t>
  </si>
  <si>
    <t>ПЕЧАТНЫЕ ПОСОБИЯ</t>
  </si>
  <si>
    <t>2.1.</t>
  </si>
  <si>
    <t>Таблицы по основным разделам курса</t>
  </si>
  <si>
    <t>Д/Ф</t>
  </si>
  <si>
    <t>2.2.</t>
  </si>
  <si>
    <t>Схемы по обществоведению (отражающие причинно-следственные связи, системность социальных объектов, явлений и процессов)</t>
  </si>
  <si>
    <t>2.3.</t>
  </si>
  <si>
    <t>Диаграммы и графики, отражающие статистические данные различных социальных процессов</t>
  </si>
  <si>
    <t>2.4.</t>
  </si>
  <si>
    <t>Комплект «Государственные символы Российской Федерации»</t>
  </si>
  <si>
    <t>3.</t>
  </si>
  <si>
    <t>КОМПЬЮТЕРНЫЕ И ИНФОРМАЦИОННО-КОММУНИКАТИВНЫЕ СРЕДСТВА</t>
  </si>
  <si>
    <t>3.1.</t>
  </si>
  <si>
    <t>Мультимедийные обучающие программы и электронные учебники по основным разделам обществоведения</t>
  </si>
  <si>
    <t>Д/П</t>
  </si>
  <si>
    <t>3.2.</t>
  </si>
  <si>
    <t>Электронные библиотеки по курсу обществоведения</t>
  </si>
  <si>
    <t>3.3.</t>
  </si>
  <si>
    <t>Игровые компьютерные программы (по тематике курса обществоведения)</t>
  </si>
  <si>
    <t>4.</t>
  </si>
  <si>
    <t>ЭКРАННО-ЗВУКОВЫЕ ПОСОБИЯ (МОГУТ БЫТЬ В ЦИФРОВОМ ВИДЕ)</t>
  </si>
  <si>
    <t>4.1.</t>
  </si>
  <si>
    <t>Видеофильмы по обществоведению</t>
  </si>
  <si>
    <t>4.2.</t>
  </si>
  <si>
    <t xml:space="preserve">Слайды (диапозитивы) по тематике курсов обществоведения. </t>
  </si>
  <si>
    <t>4.3.</t>
  </si>
  <si>
    <t xml:space="preserve">Аудиозаписи и фонохрестоматии  по обществоведению </t>
  </si>
  <si>
    <t>5.</t>
  </si>
  <si>
    <t>ТЕХНИЧЕСКИЕ СРЕДСТВА  (ТСО)</t>
  </si>
  <si>
    <t>5.1.</t>
  </si>
  <si>
    <t>Слайд-проектор (диапроектор)</t>
  </si>
  <si>
    <t>5.2.</t>
  </si>
  <si>
    <t>Экран (на штативе или навесной)</t>
  </si>
  <si>
    <t>5.3</t>
  </si>
  <si>
    <t>Столик для слайд-проектора</t>
  </si>
  <si>
    <t>Количество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</si>
  <si>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</si>
  <si>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</si>
  <si>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</si>
  <si>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</si>
  <si>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</si>
  <si>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</si>
  <si>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</si>
  <si>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Количество по факту</t>
  </si>
  <si>
    <t>Процент оснащенности</t>
  </si>
  <si>
    <t>Недостающее количество</t>
  </si>
  <si>
    <t>Перечень учебного оборудования</t>
  </si>
  <si>
    <t>Требуемое количество (в соответствии с наполняемостью классов, групп)</t>
  </si>
  <si>
    <t>Необходимое количество в соответствии с Перечнем</t>
  </si>
  <si>
    <t>Срок годности объекта (если есть)</t>
  </si>
  <si>
    <t>Бухгалтер материальной группы____________________________ (подпись и расшифровка подписи)</t>
  </si>
  <si>
    <t>3-8</t>
  </si>
  <si>
    <t>обществознание</t>
  </si>
  <si>
    <t>Азарнова Галина Алексеевна</t>
  </si>
  <si>
    <t>25</t>
  </si>
  <si>
    <t>нет</t>
  </si>
  <si>
    <t>Бабенко Д.Б.</t>
  </si>
  <si>
    <t>Исполнитель зам.дир по АХР _____________________ Куприенко Т.Н.</t>
  </si>
  <si>
    <t>Директор МБОУ СОШ № 1  _____________________Н.А.  Азаренкова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</si>
</sst>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i/>
      <sz val="13"/>
      <color indexed="16"/>
      <name val="Arial Cyr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49" fontId="3" fillId="34" borderId="10" xfId="0" applyNumberFormat="1" applyFont="1" applyFill="1" applyBorder="1" applyAlignment="1" applyProtection="1">
      <alignment wrapText="1"/>
      <protection locked="0"/>
    </xf>
    <xf numFmtId="49" fontId="3" fillId="34" borderId="10" xfId="0" applyNumberFormat="1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49" fontId="3" fillId="35" borderId="10" xfId="0" applyNumberFormat="1" applyFont="1" applyFill="1" applyBorder="1" applyAlignment="1" applyProtection="1">
      <alignment wrapText="1"/>
      <protection locked="0"/>
    </xf>
    <xf numFmtId="49" fontId="3" fillId="35" borderId="10" xfId="0" applyNumberFormat="1" applyFont="1" applyFill="1" applyBorder="1" applyAlignment="1" applyProtection="1">
      <alignment/>
      <protection locked="0"/>
    </xf>
    <xf numFmtId="49" fontId="1" fillId="35" borderId="10" xfId="0" applyNumberFormat="1" applyFont="1" applyFill="1" applyBorder="1" applyAlignment="1" applyProtection="1">
      <alignment wrapText="1"/>
      <protection locked="0"/>
    </xf>
    <xf numFmtId="43" fontId="3" fillId="35" borderId="10" xfId="0" applyNumberFormat="1" applyFont="1" applyFill="1" applyBorder="1" applyAlignment="1" applyProtection="1">
      <alignment vertical="top" wrapText="1"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pane ySplit="11" topLeftCell="A59" activePane="bottomLeft" state="frozen"/>
      <selection pane="topLeft" activeCell="A1" sqref="A1"/>
      <selection pane="bottomLeft" activeCell="A61" sqref="A61:H61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10.375" style="0" customWidth="1"/>
    <col min="6" max="6" width="11.875" style="0" customWidth="1"/>
    <col min="7" max="7" width="10.625" style="0" customWidth="1"/>
    <col min="8" max="8" width="11.00390625" style="0" customWidth="1"/>
    <col min="9" max="9" width="10.875" style="0" customWidth="1"/>
    <col min="10" max="10" width="12.00390625" style="0" customWidth="1"/>
    <col min="11" max="11" width="12.00390625" style="1" customWidth="1"/>
  </cols>
  <sheetData>
    <row r="1" spans="1:11" s="2" customFormat="1" ht="14.25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12.75">
      <c r="A2" s="44" t="s">
        <v>106</v>
      </c>
      <c r="B2" s="45"/>
      <c r="C2" s="45"/>
      <c r="D2" s="46" t="s">
        <v>120</v>
      </c>
      <c r="E2" s="46"/>
      <c r="F2" s="46"/>
      <c r="G2" s="46"/>
      <c r="H2" s="46"/>
      <c r="I2" s="46"/>
      <c r="J2" s="46"/>
      <c r="K2" s="46"/>
    </row>
    <row r="3" spans="1:11" s="2" customFormat="1" ht="12.75">
      <c r="A3" s="55" t="s">
        <v>107</v>
      </c>
      <c r="B3" s="56"/>
      <c r="C3" s="56"/>
      <c r="D3" s="57" t="s">
        <v>121</v>
      </c>
      <c r="E3" s="57"/>
      <c r="F3" s="57"/>
      <c r="G3" s="57"/>
      <c r="H3" s="57"/>
      <c r="I3" s="57"/>
      <c r="J3" s="57"/>
      <c r="K3" s="57"/>
    </row>
    <row r="4" spans="1:11" s="2" customFormat="1" ht="12.75">
      <c r="A4" s="44" t="s">
        <v>108</v>
      </c>
      <c r="B4" s="45"/>
      <c r="C4" s="45"/>
      <c r="D4" s="46" t="s">
        <v>122</v>
      </c>
      <c r="E4" s="46"/>
      <c r="F4" s="46"/>
      <c r="G4" s="46"/>
      <c r="H4" s="46"/>
      <c r="I4" s="46"/>
      <c r="J4" s="46"/>
      <c r="K4" s="46"/>
    </row>
    <row r="5" spans="1:11" s="2" customFormat="1" ht="12.75">
      <c r="A5" s="55" t="s">
        <v>109</v>
      </c>
      <c r="B5" s="56"/>
      <c r="C5" s="56"/>
      <c r="D5" s="57"/>
      <c r="E5" s="57"/>
      <c r="F5" s="57"/>
      <c r="G5" s="57"/>
      <c r="H5" s="57"/>
      <c r="I5" s="57"/>
      <c r="J5" s="57"/>
      <c r="K5" s="57"/>
    </row>
    <row r="6" spans="1:11" s="2" customFormat="1" ht="12.75">
      <c r="A6" s="44" t="s">
        <v>110</v>
      </c>
      <c r="B6" s="45"/>
      <c r="C6" s="45"/>
      <c r="D6" s="46" t="s">
        <v>123</v>
      </c>
      <c r="E6" s="46"/>
      <c r="F6" s="46"/>
      <c r="G6" s="46"/>
      <c r="H6" s="46"/>
      <c r="I6" s="46"/>
      <c r="J6" s="46"/>
      <c r="K6" s="46"/>
    </row>
    <row r="7" spans="1:11" s="2" customFormat="1" ht="27.75" customHeight="1">
      <c r="A7" s="58" t="s">
        <v>111</v>
      </c>
      <c r="B7" s="59"/>
      <c r="C7" s="59"/>
      <c r="D7" s="57" t="s">
        <v>124</v>
      </c>
      <c r="E7" s="57"/>
      <c r="F7" s="57"/>
      <c r="G7" s="57"/>
      <c r="H7" s="57"/>
      <c r="I7" s="57"/>
      <c r="J7" s="57"/>
      <c r="K7" s="57"/>
    </row>
    <row r="8" spans="1:11" s="2" customFormat="1" ht="14.25">
      <c r="A8" s="60" t="s">
        <v>115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2" customFormat="1" ht="38.25" customHeight="1">
      <c r="A9" s="51" t="s">
        <v>0</v>
      </c>
      <c r="B9" s="61" t="s">
        <v>1</v>
      </c>
      <c r="C9" s="61" t="s">
        <v>117</v>
      </c>
      <c r="D9" s="61"/>
      <c r="E9" s="61"/>
      <c r="F9" s="52" t="s">
        <v>116</v>
      </c>
      <c r="G9" s="53"/>
      <c r="H9" s="54"/>
      <c r="I9" s="47" t="s">
        <v>112</v>
      </c>
      <c r="J9" s="48" t="s">
        <v>114</v>
      </c>
      <c r="K9" s="47" t="s">
        <v>118</v>
      </c>
    </row>
    <row r="10" spans="1:11" s="2" customFormat="1" ht="12.75">
      <c r="A10" s="51"/>
      <c r="B10" s="51"/>
      <c r="C10" s="51" t="s">
        <v>2</v>
      </c>
      <c r="D10" s="51" t="s">
        <v>3</v>
      </c>
      <c r="E10" s="51"/>
      <c r="F10" s="51" t="s">
        <v>2</v>
      </c>
      <c r="G10" s="51" t="s">
        <v>3</v>
      </c>
      <c r="H10" s="51"/>
      <c r="I10" s="47"/>
      <c r="J10" s="49"/>
      <c r="K10" s="47"/>
    </row>
    <row r="11" spans="1:11" s="2" customFormat="1" ht="38.25">
      <c r="A11" s="51"/>
      <c r="B11" s="51"/>
      <c r="C11" s="51"/>
      <c r="D11" s="3" t="s">
        <v>4</v>
      </c>
      <c r="E11" s="3" t="s">
        <v>5</v>
      </c>
      <c r="F11" s="51"/>
      <c r="G11" s="3" t="s">
        <v>4</v>
      </c>
      <c r="H11" s="3" t="s">
        <v>5</v>
      </c>
      <c r="I11" s="47"/>
      <c r="J11" s="50"/>
      <c r="K11" s="47"/>
    </row>
    <row r="12" spans="1:11" s="6" customFormat="1" ht="15" customHeight="1">
      <c r="A12" s="12" t="s">
        <v>6</v>
      </c>
      <c r="B12" s="40" t="s">
        <v>7</v>
      </c>
      <c r="C12" s="41"/>
      <c r="D12" s="41"/>
      <c r="E12" s="42"/>
      <c r="F12" s="13"/>
      <c r="G12" s="13"/>
      <c r="H12" s="13"/>
      <c r="I12" s="4"/>
      <c r="J12" s="13"/>
      <c r="K12" s="5"/>
    </row>
    <row r="13" spans="1:11" s="8" customFormat="1" ht="38.25">
      <c r="A13" s="14" t="s">
        <v>8</v>
      </c>
      <c r="B13" s="15" t="s">
        <v>9</v>
      </c>
      <c r="C13" s="14" t="s">
        <v>10</v>
      </c>
      <c r="D13" s="14"/>
      <c r="E13" s="14"/>
      <c r="F13" s="13">
        <v>1</v>
      </c>
      <c r="G13" s="13"/>
      <c r="H13" s="13"/>
      <c r="I13" s="4">
        <v>1</v>
      </c>
      <c r="J13" s="13">
        <f>F13+G13+H13-I13</f>
        <v>0</v>
      </c>
      <c r="K13" s="5"/>
    </row>
    <row r="14" spans="1:11" s="8" customFormat="1" ht="51">
      <c r="A14" s="14" t="s">
        <v>11</v>
      </c>
      <c r="B14" s="16" t="s">
        <v>12</v>
      </c>
      <c r="C14" s="14"/>
      <c r="D14" s="14" t="s">
        <v>10</v>
      </c>
      <c r="E14" s="14"/>
      <c r="F14" s="13"/>
      <c r="G14" s="13">
        <v>1</v>
      </c>
      <c r="H14" s="13"/>
      <c r="I14" s="4">
        <v>1</v>
      </c>
      <c r="J14" s="13">
        <f aca="true" t="shared" si="0" ref="J14:J57">F14+G14+H14-I14</f>
        <v>0</v>
      </c>
      <c r="K14" s="5"/>
    </row>
    <row r="15" spans="1:11" s="8" customFormat="1" ht="51">
      <c r="A15" s="14" t="s">
        <v>13</v>
      </c>
      <c r="B15" s="16" t="s">
        <v>14</v>
      </c>
      <c r="C15" s="14"/>
      <c r="D15" s="14"/>
      <c r="E15" s="14" t="s">
        <v>10</v>
      </c>
      <c r="F15" s="13"/>
      <c r="G15" s="13"/>
      <c r="H15" s="13"/>
      <c r="I15" s="4"/>
      <c r="J15" s="13"/>
      <c r="K15" s="5"/>
    </row>
    <row r="16" spans="1:11" s="8" customFormat="1" ht="38.25">
      <c r="A16" s="14" t="s">
        <v>15</v>
      </c>
      <c r="B16" s="15" t="s">
        <v>16</v>
      </c>
      <c r="C16" s="14" t="s">
        <v>10</v>
      </c>
      <c r="D16" s="14"/>
      <c r="E16" s="14"/>
      <c r="F16" s="13">
        <v>1</v>
      </c>
      <c r="G16" s="13"/>
      <c r="H16" s="13"/>
      <c r="I16" s="4">
        <v>1</v>
      </c>
      <c r="J16" s="13">
        <f t="shared" si="0"/>
        <v>0</v>
      </c>
      <c r="K16" s="5"/>
    </row>
    <row r="17" spans="1:11" s="8" customFormat="1" ht="51">
      <c r="A17" s="14" t="s">
        <v>17</v>
      </c>
      <c r="B17" s="16" t="s">
        <v>18</v>
      </c>
      <c r="C17" s="14"/>
      <c r="D17" s="14" t="s">
        <v>10</v>
      </c>
      <c r="E17" s="14"/>
      <c r="F17" s="13"/>
      <c r="G17" s="13">
        <v>1</v>
      </c>
      <c r="H17" s="13"/>
      <c r="I17" s="4">
        <v>1</v>
      </c>
      <c r="J17" s="13">
        <f t="shared" si="0"/>
        <v>0</v>
      </c>
      <c r="K17" s="5"/>
    </row>
    <row r="18" spans="1:11" s="8" customFormat="1" ht="51">
      <c r="A18" s="14" t="s">
        <v>19</v>
      </c>
      <c r="B18" s="16" t="s">
        <v>20</v>
      </c>
      <c r="C18" s="14"/>
      <c r="D18" s="14"/>
      <c r="E18" s="14" t="s">
        <v>10</v>
      </c>
      <c r="F18" s="13"/>
      <c r="G18" s="13"/>
      <c r="H18" s="13"/>
      <c r="I18" s="4"/>
      <c r="J18" s="13"/>
      <c r="K18" s="5"/>
    </row>
    <row r="19" spans="1:11" s="8" customFormat="1" ht="25.5">
      <c r="A19" s="14" t="s">
        <v>21</v>
      </c>
      <c r="B19" s="16" t="s">
        <v>22</v>
      </c>
      <c r="C19" s="14" t="s">
        <v>10</v>
      </c>
      <c r="D19" s="14" t="s">
        <v>10</v>
      </c>
      <c r="E19" s="14" t="s">
        <v>10</v>
      </c>
      <c r="F19" s="25">
        <v>1</v>
      </c>
      <c r="G19" s="26"/>
      <c r="H19" s="27"/>
      <c r="I19" s="4">
        <v>1</v>
      </c>
      <c r="J19" s="13">
        <f t="shared" si="0"/>
        <v>0</v>
      </c>
      <c r="K19" s="5"/>
    </row>
    <row r="20" spans="1:11" s="8" customFormat="1" ht="25.5">
      <c r="A20" s="14" t="s">
        <v>24</v>
      </c>
      <c r="B20" s="16" t="s">
        <v>25</v>
      </c>
      <c r="C20" s="14" t="s">
        <v>26</v>
      </c>
      <c r="D20" s="14" t="s">
        <v>26</v>
      </c>
      <c r="E20" s="14" t="s">
        <v>26</v>
      </c>
      <c r="F20" s="13">
        <v>13</v>
      </c>
      <c r="G20" s="25">
        <v>13</v>
      </c>
      <c r="H20" s="27"/>
      <c r="I20" s="4">
        <v>1</v>
      </c>
      <c r="J20" s="13">
        <f t="shared" si="0"/>
        <v>25</v>
      </c>
      <c r="K20" s="5"/>
    </row>
    <row r="21" spans="1:11" s="8" customFormat="1" ht="12.75">
      <c r="A21" s="14" t="s">
        <v>27</v>
      </c>
      <c r="B21" s="16" t="s">
        <v>28</v>
      </c>
      <c r="C21" s="14" t="s">
        <v>23</v>
      </c>
      <c r="D21" s="14"/>
      <c r="E21" s="14"/>
      <c r="F21" s="13">
        <v>25</v>
      </c>
      <c r="G21" s="13"/>
      <c r="H21" s="13"/>
      <c r="I21" s="4">
        <v>0</v>
      </c>
      <c r="J21" s="13">
        <f t="shared" si="0"/>
        <v>25</v>
      </c>
      <c r="K21" s="5"/>
    </row>
    <row r="22" spans="1:11" s="8" customFormat="1" ht="12.75">
      <c r="A22" s="14" t="s">
        <v>29</v>
      </c>
      <c r="B22" s="16" t="s">
        <v>30</v>
      </c>
      <c r="C22" s="14" t="s">
        <v>23</v>
      </c>
      <c r="D22" s="14"/>
      <c r="E22" s="14"/>
      <c r="F22" s="13">
        <v>25</v>
      </c>
      <c r="G22" s="13"/>
      <c r="H22" s="13"/>
      <c r="I22" s="4">
        <v>0</v>
      </c>
      <c r="J22" s="13">
        <f t="shared" si="0"/>
        <v>25</v>
      </c>
      <c r="K22" s="5"/>
    </row>
    <row r="23" spans="1:11" s="8" customFormat="1" ht="12.75">
      <c r="A23" s="14" t="s">
        <v>31</v>
      </c>
      <c r="B23" s="16" t="s">
        <v>32</v>
      </c>
      <c r="C23" s="14" t="s">
        <v>23</v>
      </c>
      <c r="D23" s="14"/>
      <c r="E23" s="14"/>
      <c r="F23" s="13">
        <v>25</v>
      </c>
      <c r="G23" s="13"/>
      <c r="H23" s="13"/>
      <c r="I23" s="4">
        <v>0</v>
      </c>
      <c r="J23" s="13">
        <f t="shared" si="0"/>
        <v>25</v>
      </c>
      <c r="K23" s="5"/>
    </row>
    <row r="24" spans="1:11" s="8" customFormat="1" ht="12.75">
      <c r="A24" s="14" t="s">
        <v>33</v>
      </c>
      <c r="B24" s="16" t="s">
        <v>34</v>
      </c>
      <c r="C24" s="14" t="s">
        <v>23</v>
      </c>
      <c r="D24" s="14"/>
      <c r="E24" s="14"/>
      <c r="F24" s="13">
        <v>25</v>
      </c>
      <c r="G24" s="13"/>
      <c r="H24" s="13"/>
      <c r="I24" s="4">
        <v>0</v>
      </c>
      <c r="J24" s="13">
        <f t="shared" si="0"/>
        <v>25</v>
      </c>
      <c r="K24" s="5"/>
    </row>
    <row r="25" spans="1:11" s="8" customFormat="1" ht="12.75">
      <c r="A25" s="14" t="s">
        <v>35</v>
      </c>
      <c r="B25" s="16" t="s">
        <v>36</v>
      </c>
      <c r="C25" s="14"/>
      <c r="D25" s="14" t="s">
        <v>23</v>
      </c>
      <c r="E25" s="14" t="s">
        <v>23</v>
      </c>
      <c r="F25" s="13"/>
      <c r="G25" s="25">
        <v>25</v>
      </c>
      <c r="H25" s="27"/>
      <c r="I25" s="4">
        <v>0</v>
      </c>
      <c r="J25" s="13">
        <f t="shared" si="0"/>
        <v>25</v>
      </c>
      <c r="K25" s="5"/>
    </row>
    <row r="26" spans="1:11" s="8" customFormat="1" ht="12.75">
      <c r="A26" s="14" t="s">
        <v>37</v>
      </c>
      <c r="B26" s="16" t="s">
        <v>38</v>
      </c>
      <c r="C26" s="14"/>
      <c r="D26" s="14" t="s">
        <v>23</v>
      </c>
      <c r="E26" s="14" t="s">
        <v>23</v>
      </c>
      <c r="F26" s="13"/>
      <c r="G26" s="25">
        <v>25</v>
      </c>
      <c r="H26" s="27"/>
      <c r="I26" s="4">
        <v>0</v>
      </c>
      <c r="J26" s="13">
        <f t="shared" si="0"/>
        <v>25</v>
      </c>
      <c r="K26" s="5"/>
    </row>
    <row r="27" spans="1:11" s="8" customFormat="1" ht="25.5">
      <c r="A27" s="14" t="s">
        <v>39</v>
      </c>
      <c r="B27" s="16" t="s">
        <v>40</v>
      </c>
      <c r="C27" s="14" t="s">
        <v>41</v>
      </c>
      <c r="D27" s="14"/>
      <c r="E27" s="14"/>
      <c r="F27" s="13">
        <v>13</v>
      </c>
      <c r="G27" s="13"/>
      <c r="H27" s="13"/>
      <c r="I27" s="4">
        <v>1</v>
      </c>
      <c r="J27" s="13">
        <f t="shared" si="0"/>
        <v>12</v>
      </c>
      <c r="K27" s="5"/>
    </row>
    <row r="28" spans="1:11" s="8" customFormat="1" ht="25.5">
      <c r="A28" s="14" t="s">
        <v>42</v>
      </c>
      <c r="B28" s="16" t="s">
        <v>43</v>
      </c>
      <c r="C28" s="14" t="s">
        <v>41</v>
      </c>
      <c r="D28" s="14"/>
      <c r="E28" s="14"/>
      <c r="F28" s="13">
        <v>13</v>
      </c>
      <c r="G28" s="13"/>
      <c r="H28" s="13"/>
      <c r="I28" s="4">
        <v>1</v>
      </c>
      <c r="J28" s="13">
        <f t="shared" si="0"/>
        <v>12</v>
      </c>
      <c r="K28" s="5"/>
    </row>
    <row r="29" spans="1:11" s="8" customFormat="1" ht="25.5">
      <c r="A29" s="14" t="s">
        <v>44</v>
      </c>
      <c r="B29" s="16" t="s">
        <v>45</v>
      </c>
      <c r="C29" s="14" t="s">
        <v>41</v>
      </c>
      <c r="D29" s="14"/>
      <c r="E29" s="14"/>
      <c r="F29" s="13">
        <v>13</v>
      </c>
      <c r="G29" s="13"/>
      <c r="H29" s="13"/>
      <c r="I29" s="4">
        <v>1</v>
      </c>
      <c r="J29" s="13">
        <f t="shared" si="0"/>
        <v>12</v>
      </c>
      <c r="K29" s="5"/>
    </row>
    <row r="30" spans="1:11" s="8" customFormat="1" ht="25.5">
      <c r="A30" s="14" t="s">
        <v>46</v>
      </c>
      <c r="B30" s="16" t="s">
        <v>47</v>
      </c>
      <c r="C30" s="14" t="s">
        <v>41</v>
      </c>
      <c r="D30" s="14"/>
      <c r="E30" s="14"/>
      <c r="F30" s="13">
        <v>13</v>
      </c>
      <c r="G30" s="13"/>
      <c r="H30" s="13"/>
      <c r="I30" s="4">
        <v>1</v>
      </c>
      <c r="J30" s="13">
        <f t="shared" si="0"/>
        <v>12</v>
      </c>
      <c r="K30" s="5"/>
    </row>
    <row r="31" spans="1:11" s="8" customFormat="1" ht="25.5">
      <c r="A31" s="14" t="s">
        <v>48</v>
      </c>
      <c r="B31" s="16" t="s">
        <v>49</v>
      </c>
      <c r="C31" s="14"/>
      <c r="D31" s="14" t="s">
        <v>41</v>
      </c>
      <c r="E31" s="14" t="s">
        <v>41</v>
      </c>
      <c r="F31" s="13"/>
      <c r="G31" s="13">
        <v>13</v>
      </c>
      <c r="H31" s="13"/>
      <c r="I31" s="4">
        <v>1</v>
      </c>
      <c r="J31" s="13">
        <f t="shared" si="0"/>
        <v>12</v>
      </c>
      <c r="K31" s="5"/>
    </row>
    <row r="32" spans="1:11" s="8" customFormat="1" ht="25.5">
      <c r="A32" s="14" t="s">
        <v>50</v>
      </c>
      <c r="B32" s="16" t="s">
        <v>51</v>
      </c>
      <c r="C32" s="14"/>
      <c r="D32" s="14" t="s">
        <v>41</v>
      </c>
      <c r="E32" s="14" t="s">
        <v>41</v>
      </c>
      <c r="F32" s="13"/>
      <c r="G32" s="13">
        <v>13</v>
      </c>
      <c r="H32" s="13"/>
      <c r="I32" s="4">
        <v>1</v>
      </c>
      <c r="J32" s="13">
        <f t="shared" si="0"/>
        <v>12</v>
      </c>
      <c r="K32" s="5"/>
    </row>
    <row r="33" spans="1:11" s="8" customFormat="1" ht="25.5">
      <c r="A33" s="14" t="s">
        <v>52</v>
      </c>
      <c r="B33" s="16" t="s">
        <v>53</v>
      </c>
      <c r="C33" s="14" t="s">
        <v>54</v>
      </c>
      <c r="D33" s="14"/>
      <c r="E33" s="14"/>
      <c r="F33" s="13">
        <v>7</v>
      </c>
      <c r="G33" s="13"/>
      <c r="H33" s="13"/>
      <c r="I33" s="4">
        <v>1</v>
      </c>
      <c r="J33" s="13">
        <f t="shared" si="0"/>
        <v>6</v>
      </c>
      <c r="K33" s="5"/>
    </row>
    <row r="34" spans="1:11" s="8" customFormat="1" ht="38.25">
      <c r="A34" s="14" t="s">
        <v>55</v>
      </c>
      <c r="B34" s="16" t="s">
        <v>56</v>
      </c>
      <c r="C34" s="14"/>
      <c r="D34" s="14" t="s">
        <v>54</v>
      </c>
      <c r="E34" s="14" t="s">
        <v>54</v>
      </c>
      <c r="F34" s="13"/>
      <c r="G34" s="25">
        <v>7</v>
      </c>
      <c r="H34" s="27"/>
      <c r="I34" s="4">
        <v>1</v>
      </c>
      <c r="J34" s="13">
        <f t="shared" si="0"/>
        <v>6</v>
      </c>
      <c r="K34" s="5"/>
    </row>
    <row r="35" spans="1:11" s="8" customFormat="1" ht="51">
      <c r="A35" s="14" t="s">
        <v>57</v>
      </c>
      <c r="B35" s="16" t="s">
        <v>58</v>
      </c>
      <c r="C35" s="14" t="s">
        <v>54</v>
      </c>
      <c r="D35" s="14" t="s">
        <v>54</v>
      </c>
      <c r="E35" s="14" t="s">
        <v>54</v>
      </c>
      <c r="F35" s="13">
        <v>7</v>
      </c>
      <c r="G35" s="25">
        <v>7</v>
      </c>
      <c r="H35" s="27"/>
      <c r="I35" s="4">
        <v>1</v>
      </c>
      <c r="J35" s="13">
        <f t="shared" si="0"/>
        <v>13</v>
      </c>
      <c r="K35" s="5"/>
    </row>
    <row r="36" spans="1:11" s="8" customFormat="1" ht="38.25">
      <c r="A36" s="14" t="s">
        <v>59</v>
      </c>
      <c r="B36" s="16" t="s">
        <v>60</v>
      </c>
      <c r="C36" s="14" t="s">
        <v>54</v>
      </c>
      <c r="D36" s="14"/>
      <c r="E36" s="14"/>
      <c r="F36" s="13">
        <v>7</v>
      </c>
      <c r="G36" s="13"/>
      <c r="H36" s="13"/>
      <c r="I36" s="4">
        <v>1</v>
      </c>
      <c r="J36" s="13">
        <f t="shared" si="0"/>
        <v>6</v>
      </c>
      <c r="K36" s="5"/>
    </row>
    <row r="37" spans="1:11" s="8" customFormat="1" ht="38.25">
      <c r="A37" s="14" t="s">
        <v>61</v>
      </c>
      <c r="B37" s="16" t="s">
        <v>62</v>
      </c>
      <c r="C37" s="14"/>
      <c r="D37" s="14" t="s">
        <v>54</v>
      </c>
      <c r="E37" s="14" t="s">
        <v>54</v>
      </c>
      <c r="F37" s="13"/>
      <c r="G37" s="25">
        <v>7</v>
      </c>
      <c r="H37" s="27"/>
      <c r="I37" s="4">
        <v>1</v>
      </c>
      <c r="J37" s="13">
        <f t="shared" si="0"/>
        <v>6</v>
      </c>
      <c r="K37" s="5"/>
    </row>
    <row r="38" spans="1:11" s="8" customFormat="1" ht="76.5">
      <c r="A38" s="14" t="s">
        <v>63</v>
      </c>
      <c r="B38" s="16" t="s">
        <v>64</v>
      </c>
      <c r="C38" s="14" t="s">
        <v>54</v>
      </c>
      <c r="D38" s="14" t="s">
        <v>54</v>
      </c>
      <c r="E38" s="14" t="s">
        <v>54</v>
      </c>
      <c r="F38" s="13">
        <v>7</v>
      </c>
      <c r="G38" s="25">
        <v>7</v>
      </c>
      <c r="H38" s="27"/>
      <c r="I38" s="4">
        <v>1</v>
      </c>
      <c r="J38" s="13">
        <f t="shared" si="0"/>
        <v>13</v>
      </c>
      <c r="K38" s="5"/>
    </row>
    <row r="39" spans="1:11" s="8" customFormat="1" ht="63.75">
      <c r="A39" s="14" t="s">
        <v>65</v>
      </c>
      <c r="B39" s="16" t="s">
        <v>66</v>
      </c>
      <c r="C39" s="14" t="s">
        <v>10</v>
      </c>
      <c r="D39" s="14" t="s">
        <v>10</v>
      </c>
      <c r="E39" s="14" t="s">
        <v>10</v>
      </c>
      <c r="F39" s="14">
        <v>1</v>
      </c>
      <c r="G39" s="25">
        <v>1</v>
      </c>
      <c r="H39" s="27"/>
      <c r="I39" s="7">
        <v>2</v>
      </c>
      <c r="J39" s="13">
        <f t="shared" si="0"/>
        <v>0</v>
      </c>
      <c r="K39" s="5"/>
    </row>
    <row r="40" spans="1:11" s="8" customFormat="1" ht="38.25">
      <c r="A40" s="14" t="s">
        <v>67</v>
      </c>
      <c r="B40" s="16" t="s">
        <v>68</v>
      </c>
      <c r="C40" s="14" t="s">
        <v>10</v>
      </c>
      <c r="D40" s="14" t="s">
        <v>10</v>
      </c>
      <c r="E40" s="14" t="s">
        <v>10</v>
      </c>
      <c r="F40" s="14">
        <v>1</v>
      </c>
      <c r="G40" s="14">
        <v>1</v>
      </c>
      <c r="H40" s="14"/>
      <c r="I40" s="7">
        <v>1</v>
      </c>
      <c r="J40" s="13">
        <f t="shared" si="0"/>
        <v>1</v>
      </c>
      <c r="K40" s="5"/>
    </row>
    <row r="41" spans="1:11" s="8" customFormat="1" ht="12.75">
      <c r="A41" s="12">
        <v>2</v>
      </c>
      <c r="B41" s="40" t="s">
        <v>69</v>
      </c>
      <c r="C41" s="41"/>
      <c r="D41" s="41"/>
      <c r="E41" s="42"/>
      <c r="F41" s="13"/>
      <c r="G41" s="13"/>
      <c r="H41" s="13"/>
      <c r="I41" s="4"/>
      <c r="J41" s="13"/>
      <c r="K41" s="5"/>
    </row>
    <row r="42" spans="1:11" s="8" customFormat="1" ht="25.5">
      <c r="A42" s="14" t="s">
        <v>70</v>
      </c>
      <c r="B42" s="15" t="s">
        <v>71</v>
      </c>
      <c r="C42" s="14" t="s">
        <v>72</v>
      </c>
      <c r="D42" s="14" t="s">
        <v>72</v>
      </c>
      <c r="E42" s="14" t="s">
        <v>72</v>
      </c>
      <c r="F42" s="25">
        <v>13</v>
      </c>
      <c r="G42" s="26"/>
      <c r="H42" s="27"/>
      <c r="I42" s="4">
        <v>1</v>
      </c>
      <c r="J42" s="13">
        <f t="shared" si="0"/>
        <v>12</v>
      </c>
      <c r="K42" s="5"/>
    </row>
    <row r="43" spans="1:11" s="8" customFormat="1" ht="63.75">
      <c r="A43" s="14" t="s">
        <v>73</v>
      </c>
      <c r="B43" s="16" t="s">
        <v>74</v>
      </c>
      <c r="C43" s="14" t="s">
        <v>72</v>
      </c>
      <c r="D43" s="14" t="s">
        <v>72</v>
      </c>
      <c r="E43" s="14" t="s">
        <v>72</v>
      </c>
      <c r="F43" s="25">
        <v>13</v>
      </c>
      <c r="G43" s="26"/>
      <c r="H43" s="27"/>
      <c r="I43" s="4">
        <v>1</v>
      </c>
      <c r="J43" s="13">
        <f t="shared" si="0"/>
        <v>12</v>
      </c>
      <c r="K43" s="5"/>
    </row>
    <row r="44" spans="1:11" s="8" customFormat="1" ht="51">
      <c r="A44" s="14" t="s">
        <v>75</v>
      </c>
      <c r="B44" s="15" t="s">
        <v>76</v>
      </c>
      <c r="C44" s="14" t="s">
        <v>72</v>
      </c>
      <c r="D44" s="14" t="s">
        <v>72</v>
      </c>
      <c r="E44" s="14" t="s">
        <v>72</v>
      </c>
      <c r="F44" s="25">
        <v>13</v>
      </c>
      <c r="G44" s="26"/>
      <c r="H44" s="27"/>
      <c r="I44" s="4">
        <v>1</v>
      </c>
      <c r="J44" s="13">
        <f t="shared" si="0"/>
        <v>12</v>
      </c>
      <c r="K44" s="5"/>
    </row>
    <row r="45" spans="1:11" s="6" customFormat="1" ht="38.25">
      <c r="A45" s="14" t="s">
        <v>77</v>
      </c>
      <c r="B45" s="16" t="s">
        <v>78</v>
      </c>
      <c r="C45" s="14" t="s">
        <v>10</v>
      </c>
      <c r="D45" s="14" t="s">
        <v>10</v>
      </c>
      <c r="E45" s="14" t="s">
        <v>10</v>
      </c>
      <c r="F45" s="25">
        <v>1</v>
      </c>
      <c r="G45" s="26"/>
      <c r="H45" s="27"/>
      <c r="I45" s="4">
        <v>1</v>
      </c>
      <c r="J45" s="13">
        <f t="shared" si="0"/>
        <v>0</v>
      </c>
      <c r="K45" s="5"/>
    </row>
    <row r="46" spans="1:11" s="8" customFormat="1" ht="26.25" customHeight="1">
      <c r="A46" s="12" t="s">
        <v>79</v>
      </c>
      <c r="B46" s="40" t="s">
        <v>80</v>
      </c>
      <c r="C46" s="41"/>
      <c r="D46" s="41"/>
      <c r="E46" s="42"/>
      <c r="F46" s="13"/>
      <c r="G46" s="13"/>
      <c r="H46" s="13"/>
      <c r="I46" s="4"/>
      <c r="J46" s="13"/>
      <c r="K46" s="5"/>
    </row>
    <row r="47" spans="1:11" s="8" customFormat="1" ht="51">
      <c r="A47" s="14" t="s">
        <v>81</v>
      </c>
      <c r="B47" s="15" t="s">
        <v>82</v>
      </c>
      <c r="C47" s="14" t="s">
        <v>83</v>
      </c>
      <c r="D47" s="14" t="s">
        <v>83</v>
      </c>
      <c r="E47" s="14" t="s">
        <v>83</v>
      </c>
      <c r="F47" s="25">
        <v>7</v>
      </c>
      <c r="G47" s="26"/>
      <c r="H47" s="27"/>
      <c r="I47" s="4">
        <v>1</v>
      </c>
      <c r="J47" s="13">
        <f t="shared" si="0"/>
        <v>6</v>
      </c>
      <c r="K47" s="5"/>
    </row>
    <row r="48" spans="1:11" s="8" customFormat="1" ht="25.5">
      <c r="A48" s="14" t="s">
        <v>84</v>
      </c>
      <c r="B48" s="16" t="s">
        <v>85</v>
      </c>
      <c r="C48" s="14" t="s">
        <v>10</v>
      </c>
      <c r="D48" s="14" t="s">
        <v>10</v>
      </c>
      <c r="E48" s="14" t="s">
        <v>10</v>
      </c>
      <c r="F48" s="25">
        <v>1</v>
      </c>
      <c r="G48" s="26"/>
      <c r="H48" s="27"/>
      <c r="I48" s="4">
        <v>1</v>
      </c>
      <c r="J48" s="13">
        <f t="shared" si="0"/>
        <v>0</v>
      </c>
      <c r="K48" s="5"/>
    </row>
    <row r="49" spans="1:11" s="8" customFormat="1" ht="38.25">
      <c r="A49" s="14" t="s">
        <v>86</v>
      </c>
      <c r="B49" s="15" t="s">
        <v>87</v>
      </c>
      <c r="C49" s="14" t="s">
        <v>10</v>
      </c>
      <c r="D49" s="14"/>
      <c r="E49" s="14"/>
      <c r="F49" s="13">
        <v>1</v>
      </c>
      <c r="G49" s="13"/>
      <c r="H49" s="13"/>
      <c r="I49" s="4">
        <v>0</v>
      </c>
      <c r="J49" s="13">
        <f t="shared" si="0"/>
        <v>1</v>
      </c>
      <c r="K49" s="5"/>
    </row>
    <row r="50" spans="1:11" s="6" customFormat="1" ht="26.25" customHeight="1">
      <c r="A50" s="12" t="s">
        <v>88</v>
      </c>
      <c r="B50" s="40" t="s">
        <v>89</v>
      </c>
      <c r="C50" s="41"/>
      <c r="D50" s="41"/>
      <c r="E50" s="42"/>
      <c r="F50" s="13"/>
      <c r="G50" s="13"/>
      <c r="H50" s="13"/>
      <c r="I50" s="4"/>
      <c r="J50" s="13"/>
      <c r="K50" s="5"/>
    </row>
    <row r="51" spans="1:11" s="8" customFormat="1" ht="25.5">
      <c r="A51" s="14" t="s">
        <v>90</v>
      </c>
      <c r="B51" s="15" t="s">
        <v>91</v>
      </c>
      <c r="C51" s="14" t="s">
        <v>10</v>
      </c>
      <c r="D51" s="14" t="s">
        <v>10</v>
      </c>
      <c r="E51" s="14" t="s">
        <v>10</v>
      </c>
      <c r="F51" s="25">
        <v>1</v>
      </c>
      <c r="G51" s="26"/>
      <c r="H51" s="27"/>
      <c r="I51" s="4">
        <v>0</v>
      </c>
      <c r="J51" s="13">
        <f t="shared" si="0"/>
        <v>1</v>
      </c>
      <c r="K51" s="5"/>
    </row>
    <row r="52" spans="1:11" s="8" customFormat="1" ht="38.25">
      <c r="A52" s="14" t="s">
        <v>92</v>
      </c>
      <c r="B52" s="15" t="s">
        <v>93</v>
      </c>
      <c r="C52" s="14" t="s">
        <v>10</v>
      </c>
      <c r="D52" s="14" t="s">
        <v>10</v>
      </c>
      <c r="E52" s="14" t="s">
        <v>10</v>
      </c>
      <c r="F52" s="25">
        <v>1</v>
      </c>
      <c r="G52" s="26"/>
      <c r="H52" s="27"/>
      <c r="I52" s="4">
        <v>1</v>
      </c>
      <c r="J52" s="13">
        <f t="shared" si="0"/>
        <v>0</v>
      </c>
      <c r="K52" s="5"/>
    </row>
    <row r="53" spans="1:11" s="8" customFormat="1" ht="38.25">
      <c r="A53" s="14" t="s">
        <v>94</v>
      </c>
      <c r="B53" s="15" t="s">
        <v>95</v>
      </c>
      <c r="C53" s="14" t="s">
        <v>10</v>
      </c>
      <c r="D53" s="14" t="s">
        <v>10</v>
      </c>
      <c r="E53" s="14" t="s">
        <v>10</v>
      </c>
      <c r="F53" s="25">
        <v>1</v>
      </c>
      <c r="G53" s="26"/>
      <c r="H53" s="27"/>
      <c r="I53" s="4">
        <v>0</v>
      </c>
      <c r="J53" s="13">
        <f t="shared" si="0"/>
        <v>1</v>
      </c>
      <c r="K53" s="5"/>
    </row>
    <row r="54" spans="1:11" s="8" customFormat="1" ht="15.75" customHeight="1">
      <c r="A54" s="12" t="s">
        <v>96</v>
      </c>
      <c r="B54" s="37" t="s">
        <v>97</v>
      </c>
      <c r="C54" s="38"/>
      <c r="D54" s="38"/>
      <c r="E54" s="39"/>
      <c r="F54" s="17"/>
      <c r="G54" s="17"/>
      <c r="H54" s="17"/>
      <c r="I54" s="4"/>
      <c r="J54" s="13"/>
      <c r="K54" s="5"/>
    </row>
    <row r="55" spans="1:11" s="8" customFormat="1" ht="12.75">
      <c r="A55" s="14" t="s">
        <v>98</v>
      </c>
      <c r="B55" s="15" t="s">
        <v>99</v>
      </c>
      <c r="C55" s="14" t="s">
        <v>10</v>
      </c>
      <c r="D55" s="14" t="s">
        <v>10</v>
      </c>
      <c r="E55" s="14" t="s">
        <v>10</v>
      </c>
      <c r="F55" s="25">
        <v>1</v>
      </c>
      <c r="G55" s="26"/>
      <c r="H55" s="27"/>
      <c r="I55" s="4">
        <v>1</v>
      </c>
      <c r="J55" s="13">
        <f t="shared" si="0"/>
        <v>0</v>
      </c>
      <c r="K55" s="5"/>
    </row>
    <row r="56" spans="1:11" s="8" customFormat="1" ht="25.5">
      <c r="A56" s="14" t="s">
        <v>100</v>
      </c>
      <c r="B56" s="15" t="s">
        <v>101</v>
      </c>
      <c r="C56" s="18" t="s">
        <v>10</v>
      </c>
      <c r="D56" s="18" t="s">
        <v>10</v>
      </c>
      <c r="E56" s="18" t="s">
        <v>10</v>
      </c>
      <c r="F56" s="28">
        <v>1</v>
      </c>
      <c r="G56" s="29"/>
      <c r="H56" s="30"/>
      <c r="I56" s="4">
        <v>1</v>
      </c>
      <c r="J56" s="13">
        <f t="shared" si="0"/>
        <v>0</v>
      </c>
      <c r="K56" s="5"/>
    </row>
    <row r="57" spans="1:11" s="8" customFormat="1" ht="12.75">
      <c r="A57" s="19" t="s">
        <v>102</v>
      </c>
      <c r="B57" s="15" t="s">
        <v>103</v>
      </c>
      <c r="C57" s="14" t="s">
        <v>10</v>
      </c>
      <c r="D57" s="14" t="s">
        <v>10</v>
      </c>
      <c r="E57" s="14" t="s">
        <v>10</v>
      </c>
      <c r="F57" s="25">
        <v>1</v>
      </c>
      <c r="G57" s="26"/>
      <c r="H57" s="27"/>
      <c r="I57" s="4">
        <v>1</v>
      </c>
      <c r="J57" s="13">
        <f t="shared" si="0"/>
        <v>0</v>
      </c>
      <c r="K57" s="5"/>
    </row>
    <row r="58" spans="1:11" s="2" customFormat="1" ht="16.5">
      <c r="A58" s="31" t="s">
        <v>104</v>
      </c>
      <c r="B58" s="32"/>
      <c r="C58" s="32"/>
      <c r="D58" s="32"/>
      <c r="E58" s="33"/>
      <c r="F58" s="34">
        <f>SUM(F13:H57)</f>
        <v>374</v>
      </c>
      <c r="G58" s="35"/>
      <c r="H58" s="36"/>
      <c r="I58" s="20">
        <f>SUM(I13:I57)</f>
        <v>31</v>
      </c>
      <c r="J58" s="20">
        <f>SUM(J13:J57)</f>
        <v>343</v>
      </c>
      <c r="K58" s="9"/>
    </row>
    <row r="59" spans="1:11" s="2" customFormat="1" ht="16.5">
      <c r="A59" s="31" t="s">
        <v>113</v>
      </c>
      <c r="B59" s="32"/>
      <c r="C59" s="32"/>
      <c r="D59" s="32"/>
      <c r="E59" s="32"/>
      <c r="F59" s="32"/>
      <c r="G59" s="32"/>
      <c r="H59" s="33"/>
      <c r="I59" s="21">
        <f>I58*100/F58</f>
        <v>8.288770053475936</v>
      </c>
      <c r="J59" s="22"/>
      <c r="K59" s="9"/>
    </row>
    <row r="60" s="2" customFormat="1" ht="12.75">
      <c r="K60" s="9"/>
    </row>
    <row r="61" spans="1:11" s="2" customFormat="1" ht="12.75">
      <c r="A61" s="23" t="s">
        <v>127</v>
      </c>
      <c r="B61" s="24"/>
      <c r="C61" s="24"/>
      <c r="D61" s="24"/>
      <c r="E61" s="24"/>
      <c r="F61" s="24"/>
      <c r="G61" s="24"/>
      <c r="H61" s="24"/>
      <c r="K61" s="9"/>
    </row>
    <row r="62" spans="1:11" s="2" customFormat="1" ht="12.75">
      <c r="A62" s="10"/>
      <c r="E62" s="11"/>
      <c r="F62" s="11"/>
      <c r="K62" s="9"/>
    </row>
    <row r="63" spans="1:11" s="2" customFormat="1" ht="12.75">
      <c r="A63" s="23" t="s">
        <v>126</v>
      </c>
      <c r="B63" s="24"/>
      <c r="C63" s="24"/>
      <c r="D63" s="24"/>
      <c r="E63" s="24"/>
      <c r="F63" s="24"/>
      <c r="G63" s="24"/>
      <c r="H63" s="24"/>
      <c r="K63" s="9"/>
    </row>
    <row r="64" s="2" customFormat="1" ht="12.75">
      <c r="K64" s="9"/>
    </row>
    <row r="65" spans="1:11" s="2" customFormat="1" ht="12.75">
      <c r="A65" s="2" t="s">
        <v>119</v>
      </c>
      <c r="E65" s="2" t="s">
        <v>125</v>
      </c>
      <c r="K65" s="9"/>
    </row>
    <row r="66" s="2" customFormat="1" ht="12.75">
      <c r="K66" s="9"/>
    </row>
  </sheetData>
  <sheetProtection password="CF7A" sheet="1" objects="1" scenarios="1"/>
  <mergeCells count="56">
    <mergeCell ref="A7:C7"/>
    <mergeCell ref="D7:K7"/>
    <mergeCell ref="A8:K8"/>
    <mergeCell ref="A9:A11"/>
    <mergeCell ref="B9:B11"/>
    <mergeCell ref="C9:E9"/>
    <mergeCell ref="I9:I11"/>
    <mergeCell ref="F10:F11"/>
    <mergeCell ref="G10:H10"/>
    <mergeCell ref="A5:C5"/>
    <mergeCell ref="D5:K5"/>
    <mergeCell ref="A6:C6"/>
    <mergeCell ref="A3:C3"/>
    <mergeCell ref="D3:K3"/>
    <mergeCell ref="A4:C4"/>
    <mergeCell ref="D4:K4"/>
    <mergeCell ref="A1:K1"/>
    <mergeCell ref="A2:C2"/>
    <mergeCell ref="D2:K2"/>
    <mergeCell ref="A58:E58"/>
    <mergeCell ref="D6:K6"/>
    <mergeCell ref="K9:K11"/>
    <mergeCell ref="J9:J11"/>
    <mergeCell ref="C10:C11"/>
    <mergeCell ref="D10:E10"/>
    <mergeCell ref="F9:H9"/>
    <mergeCell ref="G26:H26"/>
    <mergeCell ref="G35:H35"/>
    <mergeCell ref="G37:H37"/>
    <mergeCell ref="G38:H38"/>
    <mergeCell ref="G34:H34"/>
    <mergeCell ref="B12:E12"/>
    <mergeCell ref="F19:H19"/>
    <mergeCell ref="G25:H25"/>
    <mergeCell ref="G20:H20"/>
    <mergeCell ref="G39:H39"/>
    <mergeCell ref="B41:E41"/>
    <mergeCell ref="F45:H45"/>
    <mergeCell ref="F44:H44"/>
    <mergeCell ref="F43:H43"/>
    <mergeCell ref="F42:H42"/>
    <mergeCell ref="F51:H51"/>
    <mergeCell ref="F52:H52"/>
    <mergeCell ref="F53:H53"/>
    <mergeCell ref="B54:E54"/>
    <mergeCell ref="B46:E46"/>
    <mergeCell ref="F47:H47"/>
    <mergeCell ref="F48:H48"/>
    <mergeCell ref="B50:E50"/>
    <mergeCell ref="A63:H63"/>
    <mergeCell ref="F55:H55"/>
    <mergeCell ref="F56:H56"/>
    <mergeCell ref="F57:H57"/>
    <mergeCell ref="A61:H61"/>
    <mergeCell ref="A59:H59"/>
    <mergeCell ref="F58:H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З-Д-по-АХР</cp:lastModifiedBy>
  <dcterms:created xsi:type="dcterms:W3CDTF">2010-04-14T00:33:11Z</dcterms:created>
  <dcterms:modified xsi:type="dcterms:W3CDTF">2015-09-10T03:16:37Z</dcterms:modified>
  <cp:category/>
  <cp:version/>
  <cp:contentType/>
  <cp:contentStatus/>
</cp:coreProperties>
</file>