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<sst xmlns="http://schemas.openxmlformats.org/spreadsheetml/2006/main" count="376" uniqueCount="257">
  <si>
    <t>№</t>
  </si>
  <si>
    <t>Наименования объектов и средств материально-технического обеспечения</t>
  </si>
  <si>
    <t>РУССКИЙ ЯЗЫК (С РОДНЫМ (РУССКИМ) И РОДНЫМ (НЕРУССКИМ) ЯЗЫКОМ ОБУЧЕНИЯ)</t>
  </si>
  <si>
    <t>1.1.</t>
  </si>
  <si>
    <t>К</t>
  </si>
  <si>
    <t>Стандарт начального образования по русскому языку.</t>
  </si>
  <si>
    <t>Д</t>
  </si>
  <si>
    <t>Примерная программа начального образования по русскому языку.</t>
  </si>
  <si>
    <t>2.1.</t>
  </si>
  <si>
    <t>Комплекты для обучения грамоте (наборное полотно, набор букв, образцы письменных букв).</t>
  </si>
  <si>
    <t> 2.2.</t>
  </si>
  <si>
    <t xml:space="preserve">Касса букв и сочетаний (по возможности) </t>
  </si>
  <si>
    <t>Ф</t>
  </si>
  <si>
    <t> 2.3.</t>
  </si>
  <si>
    <t>Таблицы к основным разделам грамматического материала, содержащегося в стандарте начального образования по русскому языку.</t>
  </si>
  <si>
    <t> 2.4.</t>
  </si>
  <si>
    <t>Наборы сюжетных ( и предметных) картинок в соответствии с тематикой , определенной в стандарте начального образования по русскому языку (в том числе и в цифровой форме).</t>
  </si>
  <si>
    <t> 2.5.</t>
  </si>
  <si>
    <t>Словари всех типов по русскому языку.</t>
  </si>
  <si>
    <t>Ф+Д</t>
  </si>
  <si>
    <t> 2.6.</t>
  </si>
  <si>
    <t>Репродукции картин в соответствии с тематикой и видами работы, указанными в стандарте начального образования по русскому языку (в том числе и в цифровой форме).</t>
  </si>
  <si>
    <t>3.1.</t>
  </si>
  <si>
    <t xml:space="preserve">Аудиозаписи в соответствии с программой обучения </t>
  </si>
  <si>
    <t> 3.2.</t>
  </si>
  <si>
    <t xml:space="preserve">Видеофильмы, соответствующие тематике, данной в стандарте начального общего образования по русскому языку </t>
  </si>
  <si>
    <t> 3.3.</t>
  </si>
  <si>
    <t xml:space="preserve">Слайды (диапозитивы), соответствующие тематике, данной в стандарте начального общего образования по русскому языку </t>
  </si>
  <si>
    <t> 3.4.</t>
  </si>
  <si>
    <t>Мультимедийные (цифровые) образовательные ресурсы, соответствующие тематике, данной в стандарте обучения</t>
  </si>
  <si>
    <t> 4.1.</t>
  </si>
  <si>
    <t>Телевизор</t>
  </si>
  <si>
    <t> 4.2.</t>
  </si>
  <si>
    <t xml:space="preserve">Видеомагнитофон/ видеоплейер </t>
  </si>
  <si>
    <t>4.3.</t>
  </si>
  <si>
    <t>CD / DVD-проигрыватели</t>
  </si>
  <si>
    <t> 4.4.</t>
  </si>
  <si>
    <t>Музыкальный центр</t>
  </si>
  <si>
    <t> 4.5.</t>
  </si>
  <si>
    <t>Слайд-проектор</t>
  </si>
  <si>
    <t> 4.6.</t>
  </si>
  <si>
    <t xml:space="preserve">Мультимедийный проектор </t>
  </si>
  <si>
    <t>4.7.</t>
  </si>
  <si>
    <t>Экран для мультимедийного проектора</t>
  </si>
  <si>
    <t>4.8.</t>
  </si>
  <si>
    <t>Экран для оверхед-проектора</t>
  </si>
  <si>
    <t>4.9.</t>
  </si>
  <si>
    <t>Экран для слайд-проектора</t>
  </si>
  <si>
    <t>4.10.</t>
  </si>
  <si>
    <t>Столик для слайд-проектора</t>
  </si>
  <si>
    <t>4.11.</t>
  </si>
  <si>
    <t>Столик для оверхед-проектора</t>
  </si>
  <si>
    <t>4.12.</t>
  </si>
  <si>
    <t>Столик для мультимедийного проектора</t>
  </si>
  <si>
    <t> 4.13.</t>
  </si>
  <si>
    <t xml:space="preserve">Мультимедийный компьютер </t>
  </si>
  <si>
    <t>4.14.</t>
  </si>
  <si>
    <t>Оверхед-проектор</t>
  </si>
  <si>
    <t> 4.15.</t>
  </si>
  <si>
    <t xml:space="preserve">Сканер </t>
  </si>
  <si>
    <t> 4.16.</t>
  </si>
  <si>
    <t xml:space="preserve">Принтер лазерный А4 </t>
  </si>
  <si>
    <t> 4.17.</t>
  </si>
  <si>
    <t>Принтер струйный цветной А4</t>
  </si>
  <si>
    <t> 4.18.</t>
  </si>
  <si>
    <t xml:space="preserve">Фотокамера цифровая </t>
  </si>
  <si>
    <t> 4.19.</t>
  </si>
  <si>
    <t xml:space="preserve">Видеокамера цифровая со штативом </t>
  </si>
  <si>
    <t>5.1.</t>
  </si>
  <si>
    <t>Куклы в русской (национальной) одежде и другие предметы окружающего мира ребенка, передающие этнический облик русских и других представителей Российской Федерации.</t>
  </si>
  <si>
    <t> 5.2.</t>
  </si>
  <si>
    <t>Наборы ролевых игр, игрушек и конструкторов (по темам: Дом, Зоопарк, Ферма, Транспорт, Магазин, и др.)</t>
  </si>
  <si>
    <t>П</t>
  </si>
  <si>
    <t> 5.3.</t>
  </si>
  <si>
    <t>Настольные развивающие игры (типа "Эрудит") и др.</t>
  </si>
  <si>
    <t>ЛИТЕРАТУРНОЕ ЧТЕНИЕ (С РОДНЫМ (РУССКИМ) И РОДНЫМ (НЕРУССКИМ) ЯЗЫКОМ ОБУЧЕНИЯ)</t>
  </si>
  <si>
    <t>Стандарт начального образования по литературному чтению.</t>
  </si>
  <si>
    <t>Примерная программа начального образования по литературному чтению.</t>
  </si>
  <si>
    <t>Наборы сюжетных картинок в соответствии с тематикой, определенной в стандарте начального образования по литературному чтению и в программе обучения (в том числе в цифровой форме).</t>
  </si>
  <si>
    <t>Словари (по возможности всех типов) по литературному чтению.</t>
  </si>
  <si>
    <t>Репродукции картин и художественные фотографии в соответствии с содержанием обучения по литературному чтению (в том числе в цифровой форме).</t>
  </si>
  <si>
    <t>Детские книги разных типов и жанров из круга детского чтения.</t>
  </si>
  <si>
    <t>Д/К</t>
  </si>
  <si>
    <t>Портреты поэтов и писателей (в соответствии с Обязательным минимумом).</t>
  </si>
  <si>
    <t xml:space="preserve">Аудиозаписи художественного исполнения изучаемых произведений. </t>
  </si>
  <si>
    <t>3.2.</t>
  </si>
  <si>
    <t xml:space="preserve">Видеофильмы, соответствующие содержанию обучения </t>
  </si>
  <si>
    <t>3.3.</t>
  </si>
  <si>
    <t xml:space="preserve">Слайды (диапозитивы), соответствующие содержанию обучения  </t>
  </si>
  <si>
    <t>3.4.</t>
  </si>
  <si>
    <t xml:space="preserve">Мультимедийные (цифровые) образовательные ресурсы, соответствующие содержанию обучения </t>
  </si>
  <si>
    <t>4.1.</t>
  </si>
  <si>
    <t>Настольные развивающие игры, литературное лото, викторины</t>
  </si>
  <si>
    <t>ОКРУЖАЮЩИЙ МИР</t>
  </si>
  <si>
    <t>1.2.</t>
  </si>
  <si>
    <t>Научно-популярные, художественные книги для чтения (в соответствии с основным содержанием обучения).</t>
  </si>
  <si>
    <t>Детская справочная литература (справочники, атласы-определители, энциклопедии) об окружающем мире (природе, труде людей, общественных явлениях и пр.).</t>
  </si>
  <si>
    <t>Стандарт начального образования и документы по его реализации</t>
  </si>
  <si>
    <t xml:space="preserve">Методические пособия для учителя </t>
  </si>
  <si>
    <t>Таблицы природоведческого и обществоведческого содержания в соответствии с программой обучения</t>
  </si>
  <si>
    <t>2.2.</t>
  </si>
  <si>
    <t>Плакаты по основным темам естествознания магнитные или иные (природные сообщества леса, луга, сада, озера и т.п.)</t>
  </si>
  <si>
    <t>2.3.</t>
  </si>
  <si>
    <t>Портреты выдающихся людей России (политических деятелей, военачальников, писателей, поэтов, композиторов и др.).</t>
  </si>
  <si>
    <t>2.4.</t>
  </si>
  <si>
    <t>Географические и исторические настенные карты</t>
  </si>
  <si>
    <t>2.5.</t>
  </si>
  <si>
    <t>Атлас географических и исторических карт</t>
  </si>
  <si>
    <t>2.6.</t>
  </si>
  <si>
    <t>Иллюстративные материалы (альбомы, комплекты открыток и др.)</t>
  </si>
  <si>
    <t>Мультимедийные (цифровые) инструменты и образовательные ресурсы, соответствующие содержанию обучения, обучающие программы по предмету</t>
  </si>
  <si>
    <t xml:space="preserve">Видеофильмы по предмету </t>
  </si>
  <si>
    <t>4.2.</t>
  </si>
  <si>
    <t xml:space="preserve">Аудиозаписи в соответствии с содержанием обучения </t>
  </si>
  <si>
    <t>Термометры для измерения температуры воздуха, воды</t>
  </si>
  <si>
    <t>5.2.</t>
  </si>
  <si>
    <t>Термометр медицинский</t>
  </si>
  <si>
    <t>5.3.</t>
  </si>
  <si>
    <t>Лупа</t>
  </si>
  <si>
    <t>5.4.</t>
  </si>
  <si>
    <t>Компас</t>
  </si>
  <si>
    <t>5.5.</t>
  </si>
  <si>
    <t>Часы с синхронизированными стрелками</t>
  </si>
  <si>
    <t>5.6.</t>
  </si>
  <si>
    <t>Микроскоп (цифровой по возможности)</t>
  </si>
  <si>
    <t>5.7.</t>
  </si>
  <si>
    <t>Лабораторное оборудование для проведения опытов и демонстраций в соответствии с содержанием обучения : для измерения веса (весы рычажные. весы пружинные, наборы разновесов и т.д.), изучения свойств звука (камертоны, наушники и т.д.), проведения наблюдений за погодой (флюгер, компас и т.д.), по экологии (фильтры, красители пищевые и т.д.), измерительные приборы (в том числе цифровые) и т.п.</t>
  </si>
  <si>
    <t>К/Ф/</t>
  </si>
  <si>
    <t>5.8.</t>
  </si>
  <si>
    <t>Оборудование для уголка живой природы: аквариум, террариум, клетка для птиц, предметы ухода за растениями и животными</t>
  </si>
  <si>
    <t>5.9.</t>
  </si>
  <si>
    <t>Рельефные модели (равнина, холм, гора, овраг)</t>
  </si>
  <si>
    <t>5.10.</t>
  </si>
  <si>
    <t>Модель "Торс человека" с внутренними органами</t>
  </si>
  <si>
    <t>Д/П</t>
  </si>
  <si>
    <t>5.11.</t>
  </si>
  <si>
    <t>Модели светофоров, дорожных знаков, средств транспорта</t>
  </si>
  <si>
    <t xml:space="preserve">  Д/Ф</t>
  </si>
  <si>
    <t>5.12.</t>
  </si>
  <si>
    <t>Муляжи овощей, фруктов, грибов с учетом содержания обучения</t>
  </si>
  <si>
    <t xml:space="preserve">  Д</t>
  </si>
  <si>
    <t>5.13.</t>
  </si>
  <si>
    <t>Макеты архитектурных сооружений, исторических памятников и т.п.</t>
  </si>
  <si>
    <t>6.1.</t>
  </si>
  <si>
    <t>Коллекции полезных ископаемых</t>
  </si>
  <si>
    <t>Ф/П</t>
  </si>
  <si>
    <t>6.2.</t>
  </si>
  <si>
    <t>Коллекции плодов и семян растений</t>
  </si>
  <si>
    <t>6.3.</t>
  </si>
  <si>
    <t>Гербарии культурных и дикорастущих растений (с учетом содержания обучения)</t>
  </si>
  <si>
    <t>6.4.</t>
  </si>
  <si>
    <t>Живые объекты (комнатные растения, животные)</t>
  </si>
  <si>
    <t>7.1.</t>
  </si>
  <si>
    <t>Настольные развивающие игры по тематике предмета "Окружающий мир" (лото, игры-путешествия и пр.).</t>
  </si>
  <si>
    <t>7.2.</t>
  </si>
  <si>
    <t>Наборы ролевых игр, игрушек и конструкторов (по  темам: Дом, Зоопарк, Ферма, Транспорт, Магазин, и др.)</t>
  </si>
  <si>
    <t>Демонстрационный материал (картинки предметные, таблицы) в соответствии с основными темами программы обучения</t>
  </si>
  <si>
    <t>Карточки с заданиями по математике для 1-4 классов (в том числе многоразового использования с возможностью самопроверки)</t>
  </si>
  <si>
    <t>Табель-календарь на текущий год</t>
  </si>
  <si>
    <t>Д+К</t>
  </si>
  <si>
    <t>Цифровые информационные инструменты и источники (по тематике курса математики)</t>
  </si>
  <si>
    <t xml:space="preserve"> П</t>
  </si>
  <si>
    <t>Видеофрагменты, отражающие основные темы обучения.</t>
  </si>
  <si>
    <t>Занимательные задания по математике для 1-4 класса.</t>
  </si>
  <si>
    <t xml:space="preserve">Объекты, предназначенные для демонстрации последовательного пересчета от 0 до 10 </t>
  </si>
  <si>
    <t xml:space="preserve">Объекты, предназначенные для демонстрации последовательного пересчета от 0 до 20 </t>
  </si>
  <si>
    <t xml:space="preserve"> Наглядное пособие для изучения состава числа (магнитное или иное), с возможностью крепления на доске</t>
  </si>
  <si>
    <t>Демонстрационная числовая линейка с делениями от 0 до 100 (магнитная или иная); карточки с целыми десятками и пустые</t>
  </si>
  <si>
    <t>Демонстрационное пособие с изображением сотенного квадрата</t>
  </si>
  <si>
    <t>Демонстрационная таблица умножения, магнитная или иная; карточки с целыми числами от 0 до 100; пустые карточки и пустые полоски с возможностью письма на них</t>
  </si>
  <si>
    <t>Демонстрационная числовая линейка магнитная или иная; числа от 0 до 1000, представленные квадратами по 100; карточки с единицами, десятками, сотнями и пустые</t>
  </si>
  <si>
    <t xml:space="preserve">Комплект для изучения состава числа </t>
  </si>
  <si>
    <t>Числовая линейка от 0 до 100 для выкладывания счетного материала</t>
  </si>
  <si>
    <t>Числовой квадрат от 0 до 100 для выкладывания счетного материала</t>
  </si>
  <si>
    <t>Счетный материал от 0 до 100</t>
  </si>
  <si>
    <t xml:space="preserve">Счетный материал от 0 до 1000  </t>
  </si>
  <si>
    <t>Настольные развивающие игры</t>
  </si>
  <si>
    <t xml:space="preserve"> Набор ролевых конструкторов (например, Больница, Дом, Ферма, Зоопарк, Аэропорт, Строители, Рабочие и служащие и т.п)</t>
  </si>
  <si>
    <t xml:space="preserve">2. </t>
  </si>
  <si>
    <t>Печатные пособия</t>
  </si>
  <si>
    <t xml:space="preserve">3. </t>
  </si>
  <si>
    <t>ЭКРАННО-ЗВУКОВЫЕ ПОСОБИЯ (МОГУТ БЫТЬ В ЦИФРОВОМ ВИДЕ)</t>
  </si>
  <si>
    <t xml:space="preserve">4. </t>
  </si>
  <si>
    <t>Технические средства обучения (средства ИКТ)</t>
  </si>
  <si>
    <t xml:space="preserve">5. </t>
  </si>
  <si>
    <t>ИГРЫ И ИГРУШКИ</t>
  </si>
  <si>
    <t xml:space="preserve">1 . </t>
  </si>
  <si>
    <t>Библиотечный фонд (книгопечатная продукция)</t>
  </si>
  <si>
    <t>ПЕЧАТНАЯ ПРОДУКЦИЯ</t>
  </si>
  <si>
    <t xml:space="preserve">3.  </t>
  </si>
  <si>
    <t>Цифровые образовательные ресурсы</t>
  </si>
  <si>
    <t>Учебно-практическое и учебно-лабораторное оборудование</t>
  </si>
  <si>
    <t xml:space="preserve">6. </t>
  </si>
  <si>
    <t>НАТУРАЛЬНЫЕ ОБЪЕКТЫ</t>
  </si>
  <si>
    <t xml:space="preserve">7. </t>
  </si>
  <si>
    <t>2.</t>
  </si>
  <si>
    <t>ПЕЧАТНЫЕ ПОСОБИЯ</t>
  </si>
  <si>
    <t>ЦИФРОВЫЕ ОБРАЗОВАТЕЛЬНЫЕ РЕСУРСЫ</t>
  </si>
  <si>
    <t>3.</t>
  </si>
  <si>
    <t>4.</t>
  </si>
  <si>
    <t xml:space="preserve">ЭКРАННО-ЗВУКОВЫЕ ПОСОБИЯ (МОГУТ БЫТЬ В </t>
  </si>
  <si>
    <t>5.</t>
  </si>
  <si>
    <t>ДЕМОНСТРАЦИОННЫЕ ПОСОБИЯ</t>
  </si>
  <si>
    <t>6.</t>
  </si>
  <si>
    <t>Раздаточные материалы для обучения последовательному пересчету от 0 до 21</t>
  </si>
  <si>
    <t>Раздаточные материалы для обучения последовательному пересчету от 0 до 101</t>
  </si>
  <si>
    <t xml:space="preserve"> 1 . </t>
  </si>
  <si>
    <t>Общие сведения об учебном кабинете</t>
  </si>
  <si>
    <t>Номер кабинета</t>
  </si>
  <si>
    <t>Специализация кабинета</t>
  </si>
  <si>
    <t>Заведующий кабинетом</t>
  </si>
  <si>
    <t>Приказ ОУ о закреплении статуса кабинета</t>
  </si>
  <si>
    <t>Вместимость</t>
  </si>
  <si>
    <t>Доступ к сети Интернет через ЛВС или Wi-Fi (скорость не менее 256 Кбит/с)</t>
  </si>
  <si>
    <t>Количество по факту</t>
  </si>
  <si>
    <t>Количество</t>
  </si>
  <si>
    <t>Процент оснащенности</t>
  </si>
  <si>
    <t>Недостающее количество</t>
  </si>
  <si>
    <t>Перечень учебного оборудования</t>
  </si>
  <si>
    <t>Срок годности объектов (если есть)</t>
  </si>
  <si>
    <t>Необходимое количество (в соответствии с Перечнем)</t>
  </si>
  <si>
    <t>Требуемое количество в соответствии с наполняемостью классов, групп</t>
  </si>
  <si>
    <t xml:space="preserve"> МАТЕМАТИКА</t>
  </si>
  <si>
    <t>1.1</t>
  </si>
  <si>
    <t>1.2</t>
  </si>
  <si>
    <t>1.3</t>
  </si>
  <si>
    <t>1.4</t>
  </si>
  <si>
    <t>1.</t>
  </si>
  <si>
    <t>2.1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</si>
  <si>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</si>
  <si>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</si>
  <si>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</si>
  <si>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</si>
  <si>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</si>
  <si>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</si>
  <si>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</si>
  <si>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</si>
  <si>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</si>
  <si>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</si>
  <si>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</si>
  <si>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</si>
  <si>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</si>
  <si>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</si>
  <si>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</si>
  <si>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</si>
  <si>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</si>
  <si>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</si>
  <si>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</si>
  <si>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Раздаточные материалы для обучения последовательному пересчету от 0 до 10</t>
  </si>
  <si>
    <t>2-6</t>
  </si>
  <si>
    <t>начальные классы</t>
  </si>
  <si>
    <t>Иванова Светлана Ивановна</t>
  </si>
  <si>
    <t>Учитель начальных классов _________________________ С. И. Иванова</t>
  </si>
  <si>
    <t>Бухгалтер материальной группы____________________________ Д.Б.Бабенко</t>
  </si>
  <si>
    <t>25</t>
  </si>
  <si>
    <t>Исп.зам.по АХР _____________________ Т.Н. Куприенко</t>
  </si>
  <si>
    <t>Директор МБОУ СОШ № 1 _____________________Н. А. Азаренкова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</si>
</sst>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3"/>
      <color indexed="16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16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Arial"/>
      <family val="0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49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wrapText="1"/>
      <protection/>
    </xf>
    <xf numFmtId="49" fontId="1" fillId="0" borderId="10" xfId="0" applyNumberFormat="1" applyFont="1" applyBorder="1" applyAlignment="1" applyProtection="1">
      <alignment horizontal="righ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184" fontId="3" fillId="33" borderId="1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 applyProtection="1">
      <alignment horizontal="center" vertical="top" wrapText="1"/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49" fontId="5" fillId="35" borderId="11" xfId="0" applyNumberFormat="1" applyFont="1" applyFill="1" applyBorder="1" applyAlignment="1" applyProtection="1">
      <alignment horizontal="center"/>
      <protection locked="0"/>
    </xf>
    <xf numFmtId="49" fontId="5" fillId="35" borderId="13" xfId="0" applyNumberFormat="1" applyFont="1" applyFill="1" applyBorder="1" applyAlignment="1" applyProtection="1">
      <alignment horizontal="center"/>
      <protection locked="0"/>
    </xf>
    <xf numFmtId="49" fontId="5" fillId="35" borderId="12" xfId="0" applyNumberFormat="1" applyFont="1" applyFill="1" applyBorder="1" applyAlignment="1" applyProtection="1">
      <alignment horizontal="center"/>
      <protection locked="0"/>
    </xf>
    <xf numFmtId="0" fontId="5" fillId="36" borderId="11" xfId="0" applyFont="1" applyFill="1" applyBorder="1" applyAlignment="1" applyProtection="1">
      <alignment horizontal="center"/>
      <protection locked="0"/>
    </xf>
    <xf numFmtId="0" fontId="5" fillId="36" borderId="13" xfId="0" applyFont="1" applyFill="1" applyBorder="1" applyAlignment="1" applyProtection="1">
      <alignment horizontal="center"/>
      <protection locked="0"/>
    </xf>
    <xf numFmtId="0" fontId="5" fillId="36" borderId="12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43" fontId="5" fillId="36" borderId="10" xfId="0" applyNumberFormat="1" applyFont="1" applyFill="1" applyBorder="1" applyAlignment="1" applyProtection="1">
      <alignment vertical="top" wrapText="1"/>
      <protection locked="0"/>
    </xf>
    <xf numFmtId="0" fontId="5" fillId="36" borderId="10" xfId="0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 horizontal="center"/>
      <protection locked="0"/>
    </xf>
    <xf numFmtId="49" fontId="5" fillId="35" borderId="10" xfId="0" applyNumberFormat="1" applyFont="1" applyFill="1" applyBorder="1" applyAlignment="1" applyProtection="1">
      <alignment wrapText="1"/>
      <protection locked="0"/>
    </xf>
    <xf numFmtId="49" fontId="5" fillId="35" borderId="10" xfId="0" applyNumberFormat="1" applyFont="1" applyFill="1" applyBorder="1" applyAlignment="1" applyProtection="1">
      <alignment/>
      <protection locked="0"/>
    </xf>
    <xf numFmtId="49" fontId="5" fillId="36" borderId="10" xfId="0" applyNumberFormat="1" applyFont="1" applyFill="1" applyBorder="1" applyAlignment="1" applyProtection="1">
      <alignment wrapText="1"/>
      <protection locked="0"/>
    </xf>
    <xf numFmtId="49" fontId="5" fillId="36" borderId="10" xfId="0" applyNumberFormat="1" applyFont="1" applyFill="1" applyBorder="1" applyAlignment="1" applyProtection="1">
      <alignment/>
      <protection locked="0"/>
    </xf>
    <xf numFmtId="49" fontId="5" fillId="36" borderId="11" xfId="0" applyNumberFormat="1" applyFont="1" applyFill="1" applyBorder="1" applyAlignment="1" applyProtection="1">
      <alignment horizontal="center"/>
      <protection locked="0"/>
    </xf>
    <xf numFmtId="49" fontId="5" fillId="36" borderId="13" xfId="0" applyNumberFormat="1" applyFont="1" applyFill="1" applyBorder="1" applyAlignment="1" applyProtection="1">
      <alignment horizontal="center"/>
      <protection locked="0"/>
    </xf>
    <xf numFmtId="49" fontId="5" fillId="36" borderId="12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5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PageLayoutView="0" workbookViewId="0" topLeftCell="A1">
      <pane ySplit="9" topLeftCell="A16" activePane="bottomLeft" state="frozen"/>
      <selection pane="topLeft" activeCell="A1" sqref="A1"/>
      <selection pane="bottomLeft" activeCell="F43" sqref="F43"/>
    </sheetView>
  </sheetViews>
  <sheetFormatPr defaultColWidth="9.140625" defaultRowHeight="12.75"/>
  <cols>
    <col min="1" max="1" width="7.140625" style="2" customWidth="1"/>
    <col min="2" max="2" width="26.140625" style="0" customWidth="1"/>
    <col min="3" max="3" width="20.28125" style="0" customWidth="1"/>
    <col min="4" max="4" width="28.7109375" style="0" customWidth="1"/>
    <col min="5" max="5" width="13.57421875" style="0" customWidth="1"/>
    <col min="6" max="6" width="15.57421875" style="0" customWidth="1"/>
    <col min="7" max="7" width="12.8515625" style="1" customWidth="1"/>
  </cols>
  <sheetData>
    <row r="1" spans="1:7" s="3" customFormat="1" ht="14.25">
      <c r="A1" s="69" t="s">
        <v>207</v>
      </c>
      <c r="B1" s="69"/>
      <c r="C1" s="69"/>
      <c r="D1" s="69"/>
      <c r="E1" s="69"/>
      <c r="F1" s="69"/>
      <c r="G1" s="69"/>
    </row>
    <row r="2" spans="1:7" s="3" customFormat="1" ht="12.75">
      <c r="A2" s="70" t="s">
        <v>208</v>
      </c>
      <c r="B2" s="71"/>
      <c r="C2" s="71"/>
      <c r="D2" s="60" t="s">
        <v>249</v>
      </c>
      <c r="E2" s="61"/>
      <c r="F2" s="61"/>
      <c r="G2" s="62"/>
    </row>
    <row r="3" spans="1:7" s="3" customFormat="1" ht="12.75">
      <c r="A3" s="72" t="s">
        <v>209</v>
      </c>
      <c r="B3" s="73"/>
      <c r="C3" s="73"/>
      <c r="D3" s="74" t="s">
        <v>250</v>
      </c>
      <c r="E3" s="75"/>
      <c r="F3" s="75"/>
      <c r="G3" s="76"/>
    </row>
    <row r="4" spans="1:7" s="3" customFormat="1" ht="12.75">
      <c r="A4" s="70" t="s">
        <v>210</v>
      </c>
      <c r="B4" s="71"/>
      <c r="C4" s="71"/>
      <c r="D4" s="60" t="s">
        <v>251</v>
      </c>
      <c r="E4" s="61"/>
      <c r="F4" s="61"/>
      <c r="G4" s="62"/>
    </row>
    <row r="5" spans="1:7" s="3" customFormat="1" ht="12.75">
      <c r="A5" s="72" t="s">
        <v>211</v>
      </c>
      <c r="B5" s="73"/>
      <c r="C5" s="73"/>
      <c r="D5" s="74"/>
      <c r="E5" s="75"/>
      <c r="F5" s="75"/>
      <c r="G5" s="76"/>
    </row>
    <row r="6" spans="1:7" s="3" customFormat="1" ht="12.75">
      <c r="A6" s="70" t="s">
        <v>212</v>
      </c>
      <c r="B6" s="71"/>
      <c r="C6" s="71"/>
      <c r="D6" s="60" t="s">
        <v>254</v>
      </c>
      <c r="E6" s="61"/>
      <c r="F6" s="61"/>
      <c r="G6" s="62"/>
    </row>
    <row r="7" spans="1:7" s="3" customFormat="1" ht="25.5" customHeight="1">
      <c r="A7" s="67" t="s">
        <v>213</v>
      </c>
      <c r="B7" s="68"/>
      <c r="C7" s="68"/>
      <c r="D7" s="63"/>
      <c r="E7" s="64"/>
      <c r="F7" s="64"/>
      <c r="G7" s="65"/>
    </row>
    <row r="8" spans="1:7" s="3" customFormat="1" ht="14.25">
      <c r="A8" s="66" t="s">
        <v>218</v>
      </c>
      <c r="B8" s="66"/>
      <c r="C8" s="66"/>
      <c r="D8" s="66"/>
      <c r="E8" s="66"/>
      <c r="F8" s="66"/>
      <c r="G8" s="66"/>
    </row>
    <row r="9" spans="1:7" s="3" customFormat="1" ht="51">
      <c r="A9" s="4" t="s">
        <v>0</v>
      </c>
      <c r="B9" s="5" t="s">
        <v>1</v>
      </c>
      <c r="C9" s="5" t="s">
        <v>220</v>
      </c>
      <c r="D9" s="6" t="s">
        <v>221</v>
      </c>
      <c r="E9" s="6" t="s">
        <v>214</v>
      </c>
      <c r="F9" s="6" t="s">
        <v>217</v>
      </c>
      <c r="G9" s="5" t="s">
        <v>219</v>
      </c>
    </row>
    <row r="10" spans="1:7" s="9" customFormat="1" ht="58.5" customHeight="1">
      <c r="A10" s="53" t="s">
        <v>2</v>
      </c>
      <c r="B10" s="54"/>
      <c r="C10" s="18"/>
      <c r="D10" s="19"/>
      <c r="E10" s="7"/>
      <c r="F10" s="19"/>
      <c r="G10" s="8"/>
    </row>
    <row r="11" spans="1:7" s="12" customFormat="1" ht="25.5">
      <c r="A11" s="20" t="s">
        <v>206</v>
      </c>
      <c r="B11" s="21" t="s">
        <v>187</v>
      </c>
      <c r="C11" s="22"/>
      <c r="D11" s="23"/>
      <c r="E11" s="10"/>
      <c r="F11" s="23"/>
      <c r="G11" s="11"/>
    </row>
    <row r="12" spans="1:7" s="12" customFormat="1" ht="38.25">
      <c r="A12" s="24" t="s">
        <v>223</v>
      </c>
      <c r="B12" s="25" t="s">
        <v>5</v>
      </c>
      <c r="C12" s="26" t="s">
        <v>6</v>
      </c>
      <c r="D12" s="27">
        <v>1</v>
      </c>
      <c r="E12" s="44">
        <v>2</v>
      </c>
      <c r="F12" s="45">
        <v>1</v>
      </c>
      <c r="G12" s="11"/>
    </row>
    <row r="13" spans="1:7" s="12" customFormat="1" ht="38.25">
      <c r="A13" s="24" t="s">
        <v>224</v>
      </c>
      <c r="B13" s="25" t="s">
        <v>7</v>
      </c>
      <c r="C13" s="26" t="s">
        <v>6</v>
      </c>
      <c r="D13" s="27">
        <v>1</v>
      </c>
      <c r="E13" s="44">
        <v>1</v>
      </c>
      <c r="F13" s="45">
        <f aca="true" t="shared" si="0" ref="F13:F76">D13-E13</f>
        <v>0</v>
      </c>
      <c r="G13" s="11"/>
    </row>
    <row r="14" spans="1:7" s="12" customFormat="1" ht="12.75">
      <c r="A14" s="20" t="s">
        <v>178</v>
      </c>
      <c r="B14" s="21" t="s">
        <v>179</v>
      </c>
      <c r="C14" s="22"/>
      <c r="D14" s="23"/>
      <c r="E14" s="46"/>
      <c r="F14" s="45"/>
      <c r="G14" s="11"/>
    </row>
    <row r="15" spans="1:7" s="12" customFormat="1" ht="51">
      <c r="A15" s="28" t="s">
        <v>8</v>
      </c>
      <c r="B15" s="25" t="s">
        <v>9</v>
      </c>
      <c r="C15" s="26" t="s">
        <v>6</v>
      </c>
      <c r="D15" s="27">
        <v>1</v>
      </c>
      <c r="E15" s="46">
        <v>1</v>
      </c>
      <c r="F15" s="45">
        <f t="shared" si="0"/>
        <v>0</v>
      </c>
      <c r="G15" s="11"/>
    </row>
    <row r="16" spans="1:7" s="12" customFormat="1" ht="25.5">
      <c r="A16" s="28" t="s">
        <v>10</v>
      </c>
      <c r="B16" s="25" t="s">
        <v>11</v>
      </c>
      <c r="C16" s="26" t="s">
        <v>12</v>
      </c>
      <c r="D16" s="27">
        <v>13</v>
      </c>
      <c r="E16" s="47">
        <v>6</v>
      </c>
      <c r="F16" s="45">
        <f t="shared" si="0"/>
        <v>7</v>
      </c>
      <c r="G16" s="11"/>
    </row>
    <row r="17" spans="1:7" s="12" customFormat="1" ht="76.5">
      <c r="A17" s="28" t="s">
        <v>13</v>
      </c>
      <c r="B17" s="25" t="s">
        <v>14</v>
      </c>
      <c r="C17" s="26" t="s">
        <v>6</v>
      </c>
      <c r="D17" s="27">
        <v>1</v>
      </c>
      <c r="E17" s="47">
        <v>1</v>
      </c>
      <c r="F17" s="45">
        <f t="shared" si="0"/>
        <v>0</v>
      </c>
      <c r="G17" s="11"/>
    </row>
    <row r="18" spans="1:7" s="12" customFormat="1" ht="89.25">
      <c r="A18" s="28" t="s">
        <v>15</v>
      </c>
      <c r="B18" s="25" t="s">
        <v>16</v>
      </c>
      <c r="C18" s="26" t="s">
        <v>6</v>
      </c>
      <c r="D18" s="27">
        <v>1</v>
      </c>
      <c r="E18" s="47">
        <v>1</v>
      </c>
      <c r="F18" s="45">
        <f t="shared" si="0"/>
        <v>0</v>
      </c>
      <c r="G18" s="11"/>
    </row>
    <row r="19" spans="1:7" s="12" customFormat="1" ht="25.5">
      <c r="A19" s="28" t="s">
        <v>17</v>
      </c>
      <c r="B19" s="25" t="s">
        <v>18</v>
      </c>
      <c r="C19" s="26" t="s">
        <v>19</v>
      </c>
      <c r="D19" s="27">
        <v>14</v>
      </c>
      <c r="E19" s="47">
        <v>14</v>
      </c>
      <c r="F19" s="45">
        <f t="shared" si="0"/>
        <v>0</v>
      </c>
      <c r="G19" s="11"/>
    </row>
    <row r="20" spans="1:7" s="12" customFormat="1" ht="89.25">
      <c r="A20" s="28" t="s">
        <v>20</v>
      </c>
      <c r="B20" s="25" t="s">
        <v>21</v>
      </c>
      <c r="C20" s="26" t="s">
        <v>6</v>
      </c>
      <c r="D20" s="27">
        <v>1</v>
      </c>
      <c r="E20" s="47">
        <v>1</v>
      </c>
      <c r="F20" s="45">
        <f t="shared" si="0"/>
        <v>0</v>
      </c>
      <c r="G20" s="11"/>
    </row>
    <row r="21" spans="1:7" s="12" customFormat="1" ht="38.25">
      <c r="A21" s="20" t="s">
        <v>180</v>
      </c>
      <c r="B21" s="21" t="s">
        <v>181</v>
      </c>
      <c r="C21" s="22"/>
      <c r="D21" s="23"/>
      <c r="E21" s="46"/>
      <c r="F21" s="45">
        <f t="shared" si="0"/>
        <v>0</v>
      </c>
      <c r="G21" s="11"/>
    </row>
    <row r="22" spans="1:7" s="12" customFormat="1" ht="25.5">
      <c r="A22" s="28" t="s">
        <v>22</v>
      </c>
      <c r="B22" s="25" t="s">
        <v>23</v>
      </c>
      <c r="C22" s="26" t="s">
        <v>6</v>
      </c>
      <c r="D22" s="27">
        <v>1</v>
      </c>
      <c r="E22" s="46"/>
      <c r="F22" s="45">
        <f t="shared" si="0"/>
        <v>1</v>
      </c>
      <c r="G22" s="11"/>
    </row>
    <row r="23" spans="1:7" s="12" customFormat="1" ht="76.5">
      <c r="A23" s="28" t="s">
        <v>24</v>
      </c>
      <c r="B23" s="25" t="s">
        <v>25</v>
      </c>
      <c r="C23" s="26" t="s">
        <v>6</v>
      </c>
      <c r="D23" s="27">
        <v>1</v>
      </c>
      <c r="E23" s="47"/>
      <c r="F23" s="45">
        <f t="shared" si="0"/>
        <v>1</v>
      </c>
      <c r="G23" s="11"/>
    </row>
    <row r="24" spans="1:7" s="12" customFormat="1" ht="76.5">
      <c r="A24" s="28" t="s">
        <v>26</v>
      </c>
      <c r="B24" s="25" t="s">
        <v>27</v>
      </c>
      <c r="C24" s="26" t="s">
        <v>6</v>
      </c>
      <c r="D24" s="27">
        <v>1</v>
      </c>
      <c r="E24" s="47"/>
      <c r="F24" s="45">
        <f t="shared" si="0"/>
        <v>1</v>
      </c>
      <c r="G24" s="11"/>
    </row>
    <row r="25" spans="1:7" s="12" customFormat="1" ht="51">
      <c r="A25" s="28" t="s">
        <v>28</v>
      </c>
      <c r="B25" s="25" t="s">
        <v>29</v>
      </c>
      <c r="C25" s="26" t="s">
        <v>6</v>
      </c>
      <c r="D25" s="27">
        <v>1</v>
      </c>
      <c r="E25" s="47">
        <v>1</v>
      </c>
      <c r="F25" s="45">
        <f t="shared" si="0"/>
        <v>0</v>
      </c>
      <c r="G25" s="11"/>
    </row>
    <row r="26" spans="1:7" s="12" customFormat="1" ht="25.5">
      <c r="A26" s="20" t="s">
        <v>182</v>
      </c>
      <c r="B26" s="21" t="s">
        <v>183</v>
      </c>
      <c r="C26" s="22"/>
      <c r="D26" s="23"/>
      <c r="E26" s="46"/>
      <c r="F26" s="45">
        <f t="shared" si="0"/>
        <v>0</v>
      </c>
      <c r="G26" s="11"/>
    </row>
    <row r="27" spans="1:7" s="12" customFormat="1" ht="12.75">
      <c r="A27" s="24" t="s">
        <v>30</v>
      </c>
      <c r="B27" s="25" t="s">
        <v>31</v>
      </c>
      <c r="C27" s="26" t="s">
        <v>6</v>
      </c>
      <c r="D27" s="27">
        <v>1</v>
      </c>
      <c r="E27" s="46">
        <v>1</v>
      </c>
      <c r="F27" s="45">
        <f t="shared" si="0"/>
        <v>0</v>
      </c>
      <c r="G27" s="11"/>
    </row>
    <row r="28" spans="1:7" s="12" customFormat="1" ht="25.5">
      <c r="A28" s="24" t="s">
        <v>32</v>
      </c>
      <c r="B28" s="25" t="s">
        <v>33</v>
      </c>
      <c r="C28" s="26" t="s">
        <v>6</v>
      </c>
      <c r="D28" s="27">
        <v>1</v>
      </c>
      <c r="E28" s="46">
        <v>1</v>
      </c>
      <c r="F28" s="45">
        <f t="shared" si="0"/>
        <v>0</v>
      </c>
      <c r="G28" s="11"/>
    </row>
    <row r="29" spans="1:7" s="12" customFormat="1" ht="12.75">
      <c r="A29" s="24" t="s">
        <v>34</v>
      </c>
      <c r="B29" s="25" t="s">
        <v>35</v>
      </c>
      <c r="C29" s="26" t="s">
        <v>6</v>
      </c>
      <c r="D29" s="27">
        <v>1</v>
      </c>
      <c r="E29" s="48">
        <v>1</v>
      </c>
      <c r="F29" s="45">
        <f t="shared" si="0"/>
        <v>0</v>
      </c>
      <c r="G29" s="11"/>
    </row>
    <row r="30" spans="1:7" s="12" customFormat="1" ht="12.75">
      <c r="A30" s="24" t="s">
        <v>36</v>
      </c>
      <c r="B30" s="25" t="s">
        <v>37</v>
      </c>
      <c r="C30" s="26" t="s">
        <v>6</v>
      </c>
      <c r="D30" s="27">
        <v>1</v>
      </c>
      <c r="E30" s="48">
        <v>0</v>
      </c>
      <c r="F30" s="45">
        <f t="shared" si="0"/>
        <v>1</v>
      </c>
      <c r="G30" s="11"/>
    </row>
    <row r="31" spans="1:7" s="12" customFormat="1" ht="12.75">
      <c r="A31" s="24" t="s">
        <v>38</v>
      </c>
      <c r="B31" s="25" t="s">
        <v>39</v>
      </c>
      <c r="C31" s="26" t="s">
        <v>6</v>
      </c>
      <c r="D31" s="27">
        <v>1</v>
      </c>
      <c r="E31" s="46">
        <v>0</v>
      </c>
      <c r="F31" s="45">
        <f t="shared" si="0"/>
        <v>1</v>
      </c>
      <c r="G31" s="11"/>
    </row>
    <row r="32" spans="1:7" s="12" customFormat="1" ht="12.75">
      <c r="A32" s="24" t="s">
        <v>40</v>
      </c>
      <c r="B32" s="25" t="s">
        <v>41</v>
      </c>
      <c r="C32" s="26" t="s">
        <v>6</v>
      </c>
      <c r="D32" s="27">
        <v>1</v>
      </c>
      <c r="E32" s="46">
        <v>1</v>
      </c>
      <c r="F32" s="45">
        <f t="shared" si="0"/>
        <v>0</v>
      </c>
      <c r="G32" s="11"/>
    </row>
    <row r="33" spans="1:7" s="12" customFormat="1" ht="25.5">
      <c r="A33" s="24" t="s">
        <v>42</v>
      </c>
      <c r="B33" s="25" t="s">
        <v>43</v>
      </c>
      <c r="C33" s="26" t="s">
        <v>6</v>
      </c>
      <c r="D33" s="27">
        <v>1</v>
      </c>
      <c r="E33" s="46">
        <v>1</v>
      </c>
      <c r="F33" s="45">
        <f t="shared" si="0"/>
        <v>0</v>
      </c>
      <c r="G33" s="11"/>
    </row>
    <row r="34" spans="1:7" s="12" customFormat="1" ht="12.75">
      <c r="A34" s="24" t="s">
        <v>44</v>
      </c>
      <c r="B34" s="25" t="s">
        <v>45</v>
      </c>
      <c r="C34" s="26" t="s">
        <v>6</v>
      </c>
      <c r="D34" s="27">
        <v>1</v>
      </c>
      <c r="E34" s="46">
        <v>0</v>
      </c>
      <c r="F34" s="45">
        <f t="shared" si="0"/>
        <v>1</v>
      </c>
      <c r="G34" s="11"/>
    </row>
    <row r="35" spans="1:7" s="12" customFormat="1" ht="12.75">
      <c r="A35" s="24" t="s">
        <v>46</v>
      </c>
      <c r="B35" s="25" t="s">
        <v>47</v>
      </c>
      <c r="C35" s="26" t="s">
        <v>6</v>
      </c>
      <c r="D35" s="27">
        <v>1</v>
      </c>
      <c r="E35" s="46">
        <v>0</v>
      </c>
      <c r="F35" s="45">
        <f t="shared" si="0"/>
        <v>1</v>
      </c>
      <c r="G35" s="11"/>
    </row>
    <row r="36" spans="1:7" s="12" customFormat="1" ht="12.75">
      <c r="A36" s="24" t="s">
        <v>48</v>
      </c>
      <c r="B36" s="25" t="s">
        <v>49</v>
      </c>
      <c r="C36" s="26" t="s">
        <v>6</v>
      </c>
      <c r="D36" s="27">
        <v>1</v>
      </c>
      <c r="E36" s="46">
        <v>0</v>
      </c>
      <c r="F36" s="45">
        <f t="shared" si="0"/>
        <v>1</v>
      </c>
      <c r="G36" s="11"/>
    </row>
    <row r="37" spans="1:7" s="12" customFormat="1" ht="12.75">
      <c r="A37" s="24" t="s">
        <v>50</v>
      </c>
      <c r="B37" s="25" t="s">
        <v>51</v>
      </c>
      <c r="C37" s="26" t="s">
        <v>6</v>
      </c>
      <c r="D37" s="27">
        <v>1</v>
      </c>
      <c r="E37" s="46">
        <v>0</v>
      </c>
      <c r="F37" s="45">
        <f t="shared" si="0"/>
        <v>1</v>
      </c>
      <c r="G37" s="11"/>
    </row>
    <row r="38" spans="1:7" s="12" customFormat="1" ht="25.5">
      <c r="A38" s="24" t="s">
        <v>52</v>
      </c>
      <c r="B38" s="25" t="s">
        <v>53</v>
      </c>
      <c r="C38" s="26" t="s">
        <v>6</v>
      </c>
      <c r="D38" s="27">
        <v>1</v>
      </c>
      <c r="E38" s="46">
        <v>0</v>
      </c>
      <c r="F38" s="45">
        <f t="shared" si="0"/>
        <v>1</v>
      </c>
      <c r="G38" s="11"/>
    </row>
    <row r="39" spans="1:7" s="12" customFormat="1" ht="12.75">
      <c r="A39" s="24" t="s">
        <v>54</v>
      </c>
      <c r="B39" s="25" t="s">
        <v>55</v>
      </c>
      <c r="C39" s="26" t="s">
        <v>6</v>
      </c>
      <c r="D39" s="27">
        <v>1</v>
      </c>
      <c r="E39" s="46">
        <v>1</v>
      </c>
      <c r="F39" s="45">
        <f t="shared" si="0"/>
        <v>0</v>
      </c>
      <c r="G39" s="11"/>
    </row>
    <row r="40" spans="1:7" s="12" customFormat="1" ht="12.75">
      <c r="A40" s="24" t="s">
        <v>56</v>
      </c>
      <c r="B40" s="25" t="s">
        <v>57</v>
      </c>
      <c r="C40" s="26" t="s">
        <v>6</v>
      </c>
      <c r="D40" s="27">
        <v>1</v>
      </c>
      <c r="E40" s="46">
        <v>0</v>
      </c>
      <c r="F40" s="45">
        <f t="shared" si="0"/>
        <v>1</v>
      </c>
      <c r="G40" s="11"/>
    </row>
    <row r="41" spans="1:7" s="12" customFormat="1" ht="12.75">
      <c r="A41" s="24" t="s">
        <v>58</v>
      </c>
      <c r="B41" s="25" t="s">
        <v>59</v>
      </c>
      <c r="C41" s="26" t="s">
        <v>6</v>
      </c>
      <c r="D41" s="27">
        <v>1</v>
      </c>
      <c r="E41" s="46">
        <v>1</v>
      </c>
      <c r="F41" s="45">
        <f t="shared" si="0"/>
        <v>0</v>
      </c>
      <c r="G41" s="11"/>
    </row>
    <row r="42" spans="1:7" s="12" customFormat="1" ht="12.75">
      <c r="A42" s="24" t="s">
        <v>60</v>
      </c>
      <c r="B42" s="25" t="s">
        <v>61</v>
      </c>
      <c r="C42" s="26" t="s">
        <v>6</v>
      </c>
      <c r="D42" s="27">
        <v>1</v>
      </c>
      <c r="E42" s="46">
        <v>1</v>
      </c>
      <c r="F42" s="45">
        <f t="shared" si="0"/>
        <v>0</v>
      </c>
      <c r="G42" s="11"/>
    </row>
    <row r="43" spans="1:7" s="12" customFormat="1" ht="25.5">
      <c r="A43" s="24" t="s">
        <v>62</v>
      </c>
      <c r="B43" s="25" t="s">
        <v>63</v>
      </c>
      <c r="C43" s="26" t="s">
        <v>6</v>
      </c>
      <c r="D43" s="27">
        <v>1</v>
      </c>
      <c r="E43" s="46">
        <v>1</v>
      </c>
      <c r="F43" s="45">
        <f t="shared" si="0"/>
        <v>0</v>
      </c>
      <c r="G43" s="11"/>
    </row>
    <row r="44" spans="1:7" s="12" customFormat="1" ht="12.75">
      <c r="A44" s="24" t="s">
        <v>64</v>
      </c>
      <c r="B44" s="25" t="s">
        <v>65</v>
      </c>
      <c r="C44" s="26" t="s">
        <v>6</v>
      </c>
      <c r="D44" s="27">
        <v>1</v>
      </c>
      <c r="E44" s="46">
        <v>1</v>
      </c>
      <c r="F44" s="45">
        <f t="shared" si="0"/>
        <v>0</v>
      </c>
      <c r="G44" s="11"/>
    </row>
    <row r="45" spans="1:7" s="12" customFormat="1" ht="25.5">
      <c r="A45" s="24" t="s">
        <v>66</v>
      </c>
      <c r="B45" s="25" t="s">
        <v>67</v>
      </c>
      <c r="C45" s="26" t="s">
        <v>6</v>
      </c>
      <c r="D45" s="27">
        <v>1</v>
      </c>
      <c r="E45" s="46">
        <v>0</v>
      </c>
      <c r="F45" s="45">
        <f t="shared" si="0"/>
        <v>1</v>
      </c>
      <c r="G45" s="11"/>
    </row>
    <row r="46" spans="1:7" s="12" customFormat="1" ht="12.75">
      <c r="A46" s="20" t="s">
        <v>184</v>
      </c>
      <c r="B46" s="21" t="s">
        <v>185</v>
      </c>
      <c r="C46" s="22"/>
      <c r="D46" s="23"/>
      <c r="E46" s="46"/>
      <c r="F46" s="45">
        <f t="shared" si="0"/>
        <v>0</v>
      </c>
      <c r="G46" s="11"/>
    </row>
    <row r="47" spans="1:7" s="12" customFormat="1" ht="102">
      <c r="A47" s="28" t="s">
        <v>68</v>
      </c>
      <c r="B47" s="25" t="s">
        <v>69</v>
      </c>
      <c r="C47" s="26" t="s">
        <v>6</v>
      </c>
      <c r="D47" s="27">
        <v>1</v>
      </c>
      <c r="E47" s="46">
        <v>0</v>
      </c>
      <c r="F47" s="45">
        <f t="shared" si="0"/>
        <v>1</v>
      </c>
      <c r="G47" s="11"/>
    </row>
    <row r="48" spans="1:7" s="12" customFormat="1" ht="51">
      <c r="A48" s="28" t="s">
        <v>70</v>
      </c>
      <c r="B48" s="25" t="s">
        <v>71</v>
      </c>
      <c r="C48" s="26" t="s">
        <v>72</v>
      </c>
      <c r="D48" s="27">
        <v>5</v>
      </c>
      <c r="E48" s="48">
        <v>5</v>
      </c>
      <c r="F48" s="45">
        <f t="shared" si="0"/>
        <v>0</v>
      </c>
      <c r="G48" s="11"/>
    </row>
    <row r="49" spans="1:7" s="12" customFormat="1" ht="25.5">
      <c r="A49" s="28" t="s">
        <v>73</v>
      </c>
      <c r="B49" s="25" t="s">
        <v>74</v>
      </c>
      <c r="C49" s="26" t="s">
        <v>12</v>
      </c>
      <c r="D49" s="27">
        <v>13</v>
      </c>
      <c r="E49" s="48">
        <v>5</v>
      </c>
      <c r="F49" s="45">
        <f t="shared" si="0"/>
        <v>8</v>
      </c>
      <c r="G49" s="11"/>
    </row>
    <row r="50" spans="1:7" s="12" customFormat="1" ht="50.25" customHeight="1">
      <c r="A50" s="58" t="s">
        <v>75</v>
      </c>
      <c r="B50" s="59"/>
      <c r="C50" s="29"/>
      <c r="D50" s="30"/>
      <c r="E50" s="49"/>
      <c r="F50" s="45">
        <f t="shared" si="0"/>
        <v>0</v>
      </c>
      <c r="G50" s="13"/>
    </row>
    <row r="51" spans="1:7" s="12" customFormat="1" ht="25.5">
      <c r="A51" s="20" t="s">
        <v>186</v>
      </c>
      <c r="B51" s="21" t="s">
        <v>187</v>
      </c>
      <c r="C51" s="22"/>
      <c r="D51" s="23"/>
      <c r="E51" s="46"/>
      <c r="F51" s="45">
        <f t="shared" si="0"/>
        <v>0</v>
      </c>
      <c r="G51" s="11"/>
    </row>
    <row r="52" spans="1:7" s="12" customFormat="1" ht="38.25">
      <c r="A52" s="28" t="s">
        <v>3</v>
      </c>
      <c r="B52" s="25" t="s">
        <v>76</v>
      </c>
      <c r="C52" s="26" t="s">
        <v>6</v>
      </c>
      <c r="D52" s="27">
        <v>1</v>
      </c>
      <c r="E52" s="46">
        <v>1</v>
      </c>
      <c r="F52" s="45">
        <f t="shared" si="0"/>
        <v>0</v>
      </c>
      <c r="G52" s="11"/>
    </row>
    <row r="53" spans="1:7" s="12" customFormat="1" ht="38.25">
      <c r="A53" s="28" t="s">
        <v>94</v>
      </c>
      <c r="B53" s="25" t="s">
        <v>77</v>
      </c>
      <c r="C53" s="26" t="s">
        <v>6</v>
      </c>
      <c r="D53" s="27">
        <v>1</v>
      </c>
      <c r="E53" s="46">
        <v>1</v>
      </c>
      <c r="F53" s="45">
        <f t="shared" si="0"/>
        <v>0</v>
      </c>
      <c r="G53" s="11"/>
    </row>
    <row r="54" spans="1:7" s="12" customFormat="1" ht="12.75">
      <c r="A54" s="20" t="s">
        <v>178</v>
      </c>
      <c r="B54" s="21" t="s">
        <v>179</v>
      </c>
      <c r="C54" s="22"/>
      <c r="D54" s="23"/>
      <c r="E54" s="46"/>
      <c r="F54" s="45">
        <f t="shared" si="0"/>
        <v>0</v>
      </c>
      <c r="G54" s="11"/>
    </row>
    <row r="55" spans="1:7" s="12" customFormat="1" ht="89.25">
      <c r="A55" s="28" t="s">
        <v>8</v>
      </c>
      <c r="B55" s="25" t="s">
        <v>78</v>
      </c>
      <c r="C55" s="26" t="s">
        <v>6</v>
      </c>
      <c r="D55" s="27">
        <v>1</v>
      </c>
      <c r="E55" s="46">
        <v>1</v>
      </c>
      <c r="F55" s="45">
        <f t="shared" si="0"/>
        <v>0</v>
      </c>
      <c r="G55" s="11"/>
    </row>
    <row r="56" spans="1:7" s="12" customFormat="1" ht="38.25">
      <c r="A56" s="28" t="s">
        <v>10</v>
      </c>
      <c r="B56" s="25" t="s">
        <v>79</v>
      </c>
      <c r="C56" s="26" t="s">
        <v>12</v>
      </c>
      <c r="D56" s="27">
        <v>13</v>
      </c>
      <c r="E56" s="46">
        <v>13</v>
      </c>
      <c r="F56" s="45">
        <f t="shared" si="0"/>
        <v>0</v>
      </c>
      <c r="G56" s="11"/>
    </row>
    <row r="57" spans="1:7" s="12" customFormat="1" ht="76.5">
      <c r="A57" s="28" t="s">
        <v>13</v>
      </c>
      <c r="B57" s="25" t="s">
        <v>80</v>
      </c>
      <c r="C57" s="26" t="s">
        <v>6</v>
      </c>
      <c r="D57" s="27">
        <v>1</v>
      </c>
      <c r="E57" s="46">
        <v>1</v>
      </c>
      <c r="F57" s="45">
        <f t="shared" si="0"/>
        <v>0</v>
      </c>
      <c r="G57" s="11"/>
    </row>
    <row r="58" spans="1:7" s="12" customFormat="1" ht="38.25">
      <c r="A58" s="28" t="s">
        <v>15</v>
      </c>
      <c r="B58" s="25" t="s">
        <v>81</v>
      </c>
      <c r="C58" s="26" t="s">
        <v>82</v>
      </c>
      <c r="D58" s="27">
        <v>25</v>
      </c>
      <c r="E58" s="46">
        <v>25</v>
      </c>
      <c r="F58" s="45">
        <f t="shared" si="0"/>
        <v>0</v>
      </c>
      <c r="G58" s="11"/>
    </row>
    <row r="59" spans="1:7" s="12" customFormat="1" ht="38.25">
      <c r="A59" s="28" t="s">
        <v>17</v>
      </c>
      <c r="B59" s="25" t="s">
        <v>83</v>
      </c>
      <c r="C59" s="26" t="s">
        <v>6</v>
      </c>
      <c r="D59" s="27">
        <v>1</v>
      </c>
      <c r="E59" s="46">
        <v>1</v>
      </c>
      <c r="F59" s="45">
        <f t="shared" si="0"/>
        <v>0</v>
      </c>
      <c r="G59" s="11"/>
    </row>
    <row r="60" spans="1:7" s="12" customFormat="1" ht="38.25">
      <c r="A60" s="20" t="s">
        <v>180</v>
      </c>
      <c r="B60" s="21" t="s">
        <v>181</v>
      </c>
      <c r="C60" s="22"/>
      <c r="D60" s="23"/>
      <c r="E60" s="46"/>
      <c r="F60" s="45">
        <f t="shared" si="0"/>
        <v>0</v>
      </c>
      <c r="G60" s="11"/>
    </row>
    <row r="61" spans="1:7" s="12" customFormat="1" ht="38.25">
      <c r="A61" s="28" t="s">
        <v>22</v>
      </c>
      <c r="B61" s="25" t="s">
        <v>84</v>
      </c>
      <c r="C61" s="26" t="s">
        <v>6</v>
      </c>
      <c r="D61" s="27">
        <v>1</v>
      </c>
      <c r="E61" s="50">
        <v>0</v>
      </c>
      <c r="F61" s="45">
        <f t="shared" si="0"/>
        <v>1</v>
      </c>
      <c r="G61" s="11"/>
    </row>
    <row r="62" spans="1:7" s="12" customFormat="1" ht="38.25">
      <c r="A62" s="28" t="s">
        <v>85</v>
      </c>
      <c r="B62" s="25" t="s">
        <v>86</v>
      </c>
      <c r="C62" s="26" t="s">
        <v>6</v>
      </c>
      <c r="D62" s="27">
        <v>1</v>
      </c>
      <c r="E62" s="50">
        <v>0</v>
      </c>
      <c r="F62" s="45">
        <f t="shared" si="0"/>
        <v>1</v>
      </c>
      <c r="G62" s="11"/>
    </row>
    <row r="63" spans="1:7" s="12" customFormat="1" ht="38.25">
      <c r="A63" s="28" t="s">
        <v>87</v>
      </c>
      <c r="B63" s="25" t="s">
        <v>88</v>
      </c>
      <c r="C63" s="26" t="s">
        <v>6</v>
      </c>
      <c r="D63" s="27">
        <v>1</v>
      </c>
      <c r="E63" s="50">
        <v>0</v>
      </c>
      <c r="F63" s="45">
        <f t="shared" si="0"/>
        <v>1</v>
      </c>
      <c r="G63" s="11"/>
    </row>
    <row r="64" spans="1:7" s="12" customFormat="1" ht="51">
      <c r="A64" s="28" t="s">
        <v>89</v>
      </c>
      <c r="B64" s="25" t="s">
        <v>90</v>
      </c>
      <c r="C64" s="26" t="s">
        <v>6</v>
      </c>
      <c r="D64" s="27">
        <v>1</v>
      </c>
      <c r="E64" s="50">
        <v>1</v>
      </c>
      <c r="F64" s="45">
        <f t="shared" si="0"/>
        <v>0</v>
      </c>
      <c r="G64" s="11"/>
    </row>
    <row r="65" spans="1:7" s="12" customFormat="1" ht="12.75">
      <c r="A65" s="20" t="s">
        <v>182</v>
      </c>
      <c r="B65" s="21" t="s">
        <v>185</v>
      </c>
      <c r="C65" s="22"/>
      <c r="D65" s="23"/>
      <c r="E65" s="46"/>
      <c r="F65" s="45">
        <f t="shared" si="0"/>
        <v>0</v>
      </c>
      <c r="G65" s="11"/>
    </row>
    <row r="66" spans="1:7" s="12" customFormat="1" ht="38.25">
      <c r="A66" s="28" t="s">
        <v>91</v>
      </c>
      <c r="B66" s="25" t="s">
        <v>92</v>
      </c>
      <c r="C66" s="26" t="s">
        <v>12</v>
      </c>
      <c r="D66" s="27">
        <v>13</v>
      </c>
      <c r="E66" s="46">
        <v>8</v>
      </c>
      <c r="F66" s="45">
        <f t="shared" si="0"/>
        <v>5</v>
      </c>
      <c r="G66" s="11"/>
    </row>
    <row r="67" spans="1:7" s="12" customFormat="1" ht="12.75">
      <c r="A67" s="58" t="s">
        <v>93</v>
      </c>
      <c r="B67" s="59"/>
      <c r="C67" s="29"/>
      <c r="D67" s="30"/>
      <c r="E67" s="49"/>
      <c r="F67" s="45">
        <f t="shared" si="0"/>
        <v>0</v>
      </c>
      <c r="G67" s="13"/>
    </row>
    <row r="68" spans="1:7" s="12" customFormat="1" ht="25.5">
      <c r="A68" s="20" t="s">
        <v>186</v>
      </c>
      <c r="B68" s="21" t="s">
        <v>187</v>
      </c>
      <c r="C68" s="22"/>
      <c r="D68" s="23"/>
      <c r="E68" s="46"/>
      <c r="F68" s="45">
        <f t="shared" si="0"/>
        <v>0</v>
      </c>
      <c r="G68" s="11"/>
    </row>
    <row r="69" spans="1:7" s="12" customFormat="1" ht="63.75">
      <c r="A69" s="28" t="s">
        <v>223</v>
      </c>
      <c r="B69" s="25" t="s">
        <v>95</v>
      </c>
      <c r="C69" s="26" t="s">
        <v>72</v>
      </c>
      <c r="D69" s="27">
        <v>5</v>
      </c>
      <c r="E69" s="46">
        <v>4</v>
      </c>
      <c r="F69" s="45">
        <f t="shared" si="0"/>
        <v>1</v>
      </c>
      <c r="G69" s="11"/>
    </row>
    <row r="70" spans="1:7" s="12" customFormat="1" ht="77.25" customHeight="1">
      <c r="A70" s="28" t="s">
        <v>224</v>
      </c>
      <c r="B70" s="31" t="s">
        <v>96</v>
      </c>
      <c r="C70" s="26" t="s">
        <v>72</v>
      </c>
      <c r="D70" s="27">
        <v>5</v>
      </c>
      <c r="E70" s="46">
        <v>4</v>
      </c>
      <c r="F70" s="45">
        <f t="shared" si="0"/>
        <v>1</v>
      </c>
      <c r="G70" s="11"/>
    </row>
    <row r="71" spans="1:7" s="12" customFormat="1" ht="38.25">
      <c r="A71" s="28" t="s">
        <v>225</v>
      </c>
      <c r="B71" s="25" t="s">
        <v>97</v>
      </c>
      <c r="C71" s="26" t="s">
        <v>6</v>
      </c>
      <c r="D71" s="27">
        <v>1</v>
      </c>
      <c r="E71" s="46">
        <v>1</v>
      </c>
      <c r="F71" s="45">
        <f t="shared" si="0"/>
        <v>0</v>
      </c>
      <c r="G71" s="11"/>
    </row>
    <row r="72" spans="1:7" s="12" customFormat="1" ht="25.5">
      <c r="A72" s="28" t="s">
        <v>226</v>
      </c>
      <c r="B72" s="25" t="s">
        <v>98</v>
      </c>
      <c r="C72" s="26" t="s">
        <v>6</v>
      </c>
      <c r="D72" s="27">
        <v>1</v>
      </c>
      <c r="E72" s="46">
        <v>1</v>
      </c>
      <c r="F72" s="45">
        <f t="shared" si="0"/>
        <v>0</v>
      </c>
      <c r="G72" s="11"/>
    </row>
    <row r="73" spans="1:7" s="12" customFormat="1" ht="12.75">
      <c r="A73" s="20" t="s">
        <v>178</v>
      </c>
      <c r="B73" s="21" t="s">
        <v>188</v>
      </c>
      <c r="C73" s="22"/>
      <c r="D73" s="23"/>
      <c r="E73" s="46"/>
      <c r="F73" s="45">
        <f t="shared" si="0"/>
        <v>0</v>
      </c>
      <c r="G73" s="11"/>
    </row>
    <row r="74" spans="1:7" s="12" customFormat="1" ht="51">
      <c r="A74" s="28" t="s">
        <v>8</v>
      </c>
      <c r="B74" s="25" t="s">
        <v>99</v>
      </c>
      <c r="C74" s="26" t="s">
        <v>6</v>
      </c>
      <c r="D74" s="27">
        <v>1</v>
      </c>
      <c r="E74" s="46">
        <v>1</v>
      </c>
      <c r="F74" s="45">
        <f t="shared" si="0"/>
        <v>0</v>
      </c>
      <c r="G74" s="11"/>
    </row>
    <row r="75" spans="1:7" s="12" customFormat="1" ht="51">
      <c r="A75" s="28" t="s">
        <v>100</v>
      </c>
      <c r="B75" s="25" t="s">
        <v>101</v>
      </c>
      <c r="C75" s="26" t="s">
        <v>6</v>
      </c>
      <c r="D75" s="27">
        <v>1</v>
      </c>
      <c r="E75" s="46">
        <v>1</v>
      </c>
      <c r="F75" s="45">
        <f t="shared" si="0"/>
        <v>0</v>
      </c>
      <c r="G75" s="11"/>
    </row>
    <row r="76" spans="1:7" s="12" customFormat="1" ht="63.75">
      <c r="A76" s="28" t="s">
        <v>102</v>
      </c>
      <c r="B76" s="25" t="s">
        <v>103</v>
      </c>
      <c r="C76" s="26" t="s">
        <v>6</v>
      </c>
      <c r="D76" s="27">
        <v>1</v>
      </c>
      <c r="E76" s="46">
        <v>1</v>
      </c>
      <c r="F76" s="45">
        <f t="shared" si="0"/>
        <v>0</v>
      </c>
      <c r="G76" s="11"/>
    </row>
    <row r="77" spans="1:7" s="12" customFormat="1" ht="38.25">
      <c r="A77" s="28" t="s">
        <v>104</v>
      </c>
      <c r="B77" s="25" t="s">
        <v>105</v>
      </c>
      <c r="C77" s="26" t="s">
        <v>6</v>
      </c>
      <c r="D77" s="27">
        <v>1</v>
      </c>
      <c r="E77" s="46">
        <v>1</v>
      </c>
      <c r="F77" s="45">
        <f aca="true" t="shared" si="1" ref="F77:F136">D77-E77</f>
        <v>0</v>
      </c>
      <c r="G77" s="11"/>
    </row>
    <row r="78" spans="1:7" s="12" customFormat="1" ht="25.5">
      <c r="A78" s="28" t="s">
        <v>106</v>
      </c>
      <c r="B78" s="25" t="s">
        <v>107</v>
      </c>
      <c r="C78" s="26" t="s">
        <v>4</v>
      </c>
      <c r="D78" s="27">
        <v>25</v>
      </c>
      <c r="E78" s="46"/>
      <c r="F78" s="45">
        <f t="shared" si="1"/>
        <v>25</v>
      </c>
      <c r="G78" s="11"/>
    </row>
    <row r="79" spans="1:7" s="12" customFormat="1" ht="38.25">
      <c r="A79" s="28" t="s">
        <v>108</v>
      </c>
      <c r="B79" s="25" t="s">
        <v>109</v>
      </c>
      <c r="C79" s="26" t="s">
        <v>12</v>
      </c>
      <c r="D79" s="27">
        <v>13</v>
      </c>
      <c r="E79" s="46">
        <v>1</v>
      </c>
      <c r="F79" s="45">
        <f t="shared" si="1"/>
        <v>12</v>
      </c>
      <c r="G79" s="11"/>
    </row>
    <row r="80" spans="1:7" s="12" customFormat="1" ht="25.5">
      <c r="A80" s="20" t="s">
        <v>189</v>
      </c>
      <c r="B80" s="21" t="s">
        <v>190</v>
      </c>
      <c r="C80" s="22"/>
      <c r="D80" s="23"/>
      <c r="E80" s="46"/>
      <c r="F80" s="45">
        <f t="shared" si="1"/>
        <v>0</v>
      </c>
      <c r="G80" s="11"/>
    </row>
    <row r="81" spans="1:7" s="12" customFormat="1" ht="89.25">
      <c r="A81" s="32" t="s">
        <v>22</v>
      </c>
      <c r="B81" s="25" t="s">
        <v>110</v>
      </c>
      <c r="C81" s="26" t="s">
        <v>12</v>
      </c>
      <c r="D81" s="27">
        <v>13</v>
      </c>
      <c r="E81" s="46">
        <v>1</v>
      </c>
      <c r="F81" s="45">
        <f t="shared" si="1"/>
        <v>12</v>
      </c>
      <c r="G81" s="11"/>
    </row>
    <row r="82" spans="1:7" s="12" customFormat="1" ht="38.25">
      <c r="A82" s="20" t="s">
        <v>182</v>
      </c>
      <c r="B82" s="21" t="s">
        <v>181</v>
      </c>
      <c r="C82" s="22"/>
      <c r="D82" s="23"/>
      <c r="E82" s="46"/>
      <c r="F82" s="45">
        <f t="shared" si="1"/>
        <v>0</v>
      </c>
      <c r="G82" s="11"/>
    </row>
    <row r="83" spans="1:7" s="12" customFormat="1" ht="12.75">
      <c r="A83" s="28" t="s">
        <v>91</v>
      </c>
      <c r="B83" s="25" t="s">
        <v>111</v>
      </c>
      <c r="C83" s="26" t="s">
        <v>6</v>
      </c>
      <c r="D83" s="27">
        <v>1</v>
      </c>
      <c r="E83" s="46">
        <v>1</v>
      </c>
      <c r="F83" s="45">
        <f t="shared" si="1"/>
        <v>0</v>
      </c>
      <c r="G83" s="11"/>
    </row>
    <row r="84" spans="1:7" s="12" customFormat="1" ht="25.5">
      <c r="A84" s="28" t="s">
        <v>112</v>
      </c>
      <c r="B84" s="25" t="s">
        <v>113</v>
      </c>
      <c r="C84" s="26" t="s">
        <v>6</v>
      </c>
      <c r="D84" s="27">
        <v>1</v>
      </c>
      <c r="E84" s="46">
        <v>0</v>
      </c>
      <c r="F84" s="45">
        <f t="shared" si="1"/>
        <v>1</v>
      </c>
      <c r="G84" s="11"/>
    </row>
    <row r="85" spans="1:7" s="12" customFormat="1" ht="38.25">
      <c r="A85" s="33" t="s">
        <v>184</v>
      </c>
      <c r="B85" s="34" t="s">
        <v>191</v>
      </c>
      <c r="C85" s="35"/>
      <c r="D85" s="36"/>
      <c r="E85" s="51"/>
      <c r="F85" s="45">
        <f t="shared" si="1"/>
        <v>0</v>
      </c>
      <c r="G85" s="11"/>
    </row>
    <row r="86" spans="1:7" s="12" customFormat="1" ht="25.5">
      <c r="A86" s="28" t="s">
        <v>68</v>
      </c>
      <c r="B86" s="25" t="s">
        <v>114</v>
      </c>
      <c r="C86" s="26" t="s">
        <v>4</v>
      </c>
      <c r="D86" s="27">
        <v>25</v>
      </c>
      <c r="E86" s="46">
        <v>8</v>
      </c>
      <c r="F86" s="45">
        <f t="shared" si="1"/>
        <v>17</v>
      </c>
      <c r="G86" s="11"/>
    </row>
    <row r="87" spans="1:7" s="12" customFormat="1" ht="12.75">
      <c r="A87" s="28" t="s">
        <v>115</v>
      </c>
      <c r="B87" s="25" t="s">
        <v>116</v>
      </c>
      <c r="C87" s="26" t="s">
        <v>6</v>
      </c>
      <c r="D87" s="27">
        <v>1</v>
      </c>
      <c r="E87" s="46">
        <v>1</v>
      </c>
      <c r="F87" s="45">
        <f t="shared" si="1"/>
        <v>0</v>
      </c>
      <c r="G87" s="11"/>
    </row>
    <row r="88" spans="1:7" s="12" customFormat="1" ht="12.75">
      <c r="A88" s="28" t="s">
        <v>117</v>
      </c>
      <c r="B88" s="25" t="s">
        <v>118</v>
      </c>
      <c r="C88" s="26" t="s">
        <v>4</v>
      </c>
      <c r="D88" s="27">
        <v>25</v>
      </c>
      <c r="E88" s="46">
        <v>25</v>
      </c>
      <c r="F88" s="45">
        <f t="shared" si="1"/>
        <v>0</v>
      </c>
      <c r="G88" s="11"/>
    </row>
    <row r="89" spans="1:7" s="12" customFormat="1" ht="12.75">
      <c r="A89" s="28" t="s">
        <v>119</v>
      </c>
      <c r="B89" s="25" t="s">
        <v>120</v>
      </c>
      <c r="C89" s="26" t="s">
        <v>4</v>
      </c>
      <c r="D89" s="27">
        <v>25</v>
      </c>
      <c r="E89" s="46">
        <v>25</v>
      </c>
      <c r="F89" s="45">
        <f t="shared" si="1"/>
        <v>0</v>
      </c>
      <c r="G89" s="11"/>
    </row>
    <row r="90" spans="1:7" s="12" customFormat="1" ht="25.5">
      <c r="A90" s="28" t="s">
        <v>121</v>
      </c>
      <c r="B90" s="25" t="s">
        <v>122</v>
      </c>
      <c r="C90" s="26" t="s">
        <v>6</v>
      </c>
      <c r="D90" s="27">
        <v>1</v>
      </c>
      <c r="E90" s="46">
        <v>1</v>
      </c>
      <c r="F90" s="45">
        <f t="shared" si="1"/>
        <v>0</v>
      </c>
      <c r="G90" s="11"/>
    </row>
    <row r="91" spans="1:7" s="12" customFormat="1" ht="25.5">
      <c r="A91" s="28" t="s">
        <v>123</v>
      </c>
      <c r="B91" s="25" t="s">
        <v>124</v>
      </c>
      <c r="C91" s="26" t="s">
        <v>6</v>
      </c>
      <c r="D91" s="27">
        <v>1</v>
      </c>
      <c r="E91" s="46">
        <v>1</v>
      </c>
      <c r="F91" s="45">
        <f t="shared" si="1"/>
        <v>0</v>
      </c>
      <c r="G91" s="11"/>
    </row>
    <row r="92" spans="1:7" s="12" customFormat="1" ht="191.25">
      <c r="A92" s="28" t="s">
        <v>125</v>
      </c>
      <c r="B92" s="25" t="s">
        <v>126</v>
      </c>
      <c r="C92" s="26" t="s">
        <v>127</v>
      </c>
      <c r="D92" s="27">
        <v>25</v>
      </c>
      <c r="E92" s="46">
        <v>0</v>
      </c>
      <c r="F92" s="45">
        <f t="shared" si="1"/>
        <v>25</v>
      </c>
      <c r="G92" s="11"/>
    </row>
    <row r="93" spans="1:7" s="12" customFormat="1" ht="63.75">
      <c r="A93" s="28" t="s">
        <v>128</v>
      </c>
      <c r="B93" s="25" t="s">
        <v>129</v>
      </c>
      <c r="C93" s="26" t="s">
        <v>6</v>
      </c>
      <c r="D93" s="27">
        <v>1</v>
      </c>
      <c r="E93" s="46">
        <v>1</v>
      </c>
      <c r="F93" s="45">
        <f t="shared" si="1"/>
        <v>0</v>
      </c>
      <c r="G93" s="11"/>
    </row>
    <row r="94" spans="1:7" s="12" customFormat="1" ht="25.5">
      <c r="A94" s="28" t="s">
        <v>130</v>
      </c>
      <c r="B94" s="25" t="s">
        <v>131</v>
      </c>
      <c r="C94" s="26" t="s">
        <v>6</v>
      </c>
      <c r="D94" s="27">
        <v>1</v>
      </c>
      <c r="E94" s="46">
        <v>1</v>
      </c>
      <c r="F94" s="45">
        <f t="shared" si="1"/>
        <v>0</v>
      </c>
      <c r="G94" s="11"/>
    </row>
    <row r="95" spans="1:7" s="12" customFormat="1" ht="25.5">
      <c r="A95" s="28" t="s">
        <v>132</v>
      </c>
      <c r="B95" s="25" t="s">
        <v>133</v>
      </c>
      <c r="C95" s="26" t="s">
        <v>134</v>
      </c>
      <c r="D95" s="27">
        <v>5</v>
      </c>
      <c r="E95" s="46">
        <v>1</v>
      </c>
      <c r="F95" s="45">
        <f t="shared" si="1"/>
        <v>4</v>
      </c>
      <c r="G95" s="11"/>
    </row>
    <row r="96" spans="1:7" s="12" customFormat="1" ht="38.25">
      <c r="A96" s="28" t="s">
        <v>135</v>
      </c>
      <c r="B96" s="25" t="s">
        <v>136</v>
      </c>
      <c r="C96" s="26" t="s">
        <v>137</v>
      </c>
      <c r="D96" s="27">
        <v>13</v>
      </c>
      <c r="E96" s="46">
        <v>13</v>
      </c>
      <c r="F96" s="45">
        <f t="shared" si="1"/>
        <v>0</v>
      </c>
      <c r="G96" s="11"/>
    </row>
    <row r="97" spans="1:7" s="12" customFormat="1" ht="38.25">
      <c r="A97" s="28" t="s">
        <v>138</v>
      </c>
      <c r="B97" s="25" t="s">
        <v>139</v>
      </c>
      <c r="C97" s="26" t="s">
        <v>140</v>
      </c>
      <c r="D97" s="27">
        <v>1</v>
      </c>
      <c r="E97" s="46">
        <v>1</v>
      </c>
      <c r="F97" s="45">
        <f t="shared" si="1"/>
        <v>0</v>
      </c>
      <c r="G97" s="11"/>
    </row>
    <row r="98" spans="1:7" s="12" customFormat="1" ht="38.25">
      <c r="A98" s="28" t="s">
        <v>141</v>
      </c>
      <c r="B98" s="25" t="s">
        <v>142</v>
      </c>
      <c r="C98" s="26" t="s">
        <v>72</v>
      </c>
      <c r="D98" s="27">
        <v>5</v>
      </c>
      <c r="E98" s="46">
        <v>0</v>
      </c>
      <c r="F98" s="45">
        <f t="shared" si="1"/>
        <v>5</v>
      </c>
      <c r="G98" s="11"/>
    </row>
    <row r="99" spans="1:7" s="12" customFormat="1" ht="12.75">
      <c r="A99" s="37" t="s">
        <v>192</v>
      </c>
      <c r="B99" s="38" t="s">
        <v>193</v>
      </c>
      <c r="C99" s="25"/>
      <c r="D99" s="39"/>
      <c r="E99" s="46"/>
      <c r="F99" s="45">
        <f t="shared" si="1"/>
        <v>0</v>
      </c>
      <c r="G99" s="11"/>
    </row>
    <row r="100" spans="1:7" s="12" customFormat="1" ht="25.5">
      <c r="A100" s="28" t="s">
        <v>143</v>
      </c>
      <c r="B100" s="25" t="s">
        <v>144</v>
      </c>
      <c r="C100" s="26" t="s">
        <v>145</v>
      </c>
      <c r="D100" s="27">
        <v>13</v>
      </c>
      <c r="E100" s="46">
        <v>1</v>
      </c>
      <c r="F100" s="45">
        <f t="shared" si="1"/>
        <v>12</v>
      </c>
      <c r="G100" s="11"/>
    </row>
    <row r="101" spans="1:7" s="12" customFormat="1" ht="25.5">
      <c r="A101" s="28" t="s">
        <v>146</v>
      </c>
      <c r="B101" s="25" t="s">
        <v>147</v>
      </c>
      <c r="C101" s="26" t="s">
        <v>145</v>
      </c>
      <c r="D101" s="27">
        <v>13</v>
      </c>
      <c r="E101" s="46">
        <v>13</v>
      </c>
      <c r="F101" s="45">
        <f t="shared" si="1"/>
        <v>0</v>
      </c>
      <c r="G101" s="11"/>
    </row>
    <row r="102" spans="1:7" s="12" customFormat="1" ht="38.25">
      <c r="A102" s="28" t="s">
        <v>148</v>
      </c>
      <c r="B102" s="25" t="s">
        <v>149</v>
      </c>
      <c r="C102" s="26" t="s">
        <v>145</v>
      </c>
      <c r="D102" s="27">
        <v>13</v>
      </c>
      <c r="E102" s="46">
        <v>1</v>
      </c>
      <c r="F102" s="45">
        <f t="shared" si="1"/>
        <v>12</v>
      </c>
      <c r="G102" s="11"/>
    </row>
    <row r="103" spans="1:7" s="12" customFormat="1" ht="25.5">
      <c r="A103" s="28" t="s">
        <v>150</v>
      </c>
      <c r="B103" s="25" t="s">
        <v>151</v>
      </c>
      <c r="C103" s="26" t="s">
        <v>6</v>
      </c>
      <c r="D103" s="27">
        <v>1</v>
      </c>
      <c r="E103" s="46">
        <v>1</v>
      </c>
      <c r="F103" s="45">
        <f t="shared" si="1"/>
        <v>0</v>
      </c>
      <c r="G103" s="11"/>
    </row>
    <row r="104" spans="1:7" s="12" customFormat="1" ht="12.75">
      <c r="A104" s="20" t="s">
        <v>194</v>
      </c>
      <c r="B104" s="21" t="s">
        <v>185</v>
      </c>
      <c r="C104" s="22"/>
      <c r="D104" s="23"/>
      <c r="E104" s="46"/>
      <c r="F104" s="45">
        <f t="shared" si="1"/>
        <v>0</v>
      </c>
      <c r="G104" s="11"/>
    </row>
    <row r="105" spans="1:7" s="12" customFormat="1" ht="51">
      <c r="A105" s="32" t="s">
        <v>152</v>
      </c>
      <c r="B105" s="25" t="s">
        <v>153</v>
      </c>
      <c r="C105" s="26" t="s">
        <v>72</v>
      </c>
      <c r="D105" s="27">
        <v>5</v>
      </c>
      <c r="E105" s="46">
        <v>5</v>
      </c>
      <c r="F105" s="45">
        <f t="shared" si="1"/>
        <v>0</v>
      </c>
      <c r="G105" s="11"/>
    </row>
    <row r="106" spans="1:7" s="12" customFormat="1" ht="51">
      <c r="A106" s="40" t="s">
        <v>154</v>
      </c>
      <c r="B106" s="25" t="s">
        <v>155</v>
      </c>
      <c r="C106" s="26" t="s">
        <v>72</v>
      </c>
      <c r="D106" s="27">
        <v>5</v>
      </c>
      <c r="E106" s="46">
        <v>5</v>
      </c>
      <c r="F106" s="45">
        <f t="shared" si="1"/>
        <v>0</v>
      </c>
      <c r="G106" s="11"/>
    </row>
    <row r="107" spans="1:7" s="12" customFormat="1" ht="12.75">
      <c r="A107" s="58" t="s">
        <v>222</v>
      </c>
      <c r="B107" s="59"/>
      <c r="C107" s="29"/>
      <c r="D107" s="30"/>
      <c r="E107" s="49"/>
      <c r="F107" s="45">
        <f t="shared" si="1"/>
        <v>0</v>
      </c>
      <c r="G107" s="13"/>
    </row>
    <row r="108" spans="1:7" s="12" customFormat="1" ht="12.75">
      <c r="A108" s="37" t="s">
        <v>227</v>
      </c>
      <c r="B108" s="21" t="s">
        <v>196</v>
      </c>
      <c r="C108" s="22"/>
      <c r="D108" s="23"/>
      <c r="E108" s="46"/>
      <c r="F108" s="45">
        <f t="shared" si="1"/>
        <v>0</v>
      </c>
      <c r="G108" s="11"/>
    </row>
    <row r="109" spans="1:7" s="12" customFormat="1" ht="63.75">
      <c r="A109" s="28" t="s">
        <v>223</v>
      </c>
      <c r="B109" s="25" t="s">
        <v>156</v>
      </c>
      <c r="C109" s="26" t="s">
        <v>6</v>
      </c>
      <c r="D109" s="27">
        <v>1</v>
      </c>
      <c r="E109" s="46">
        <v>1</v>
      </c>
      <c r="F109" s="45">
        <f t="shared" si="1"/>
        <v>0</v>
      </c>
      <c r="G109" s="11"/>
    </row>
    <row r="110" spans="1:7" s="12" customFormat="1" ht="63.75">
      <c r="A110" s="28" t="s">
        <v>224</v>
      </c>
      <c r="B110" s="25" t="s">
        <v>157</v>
      </c>
      <c r="C110" s="26" t="s">
        <v>72</v>
      </c>
      <c r="D110" s="27">
        <v>5</v>
      </c>
      <c r="E110" s="46">
        <v>5</v>
      </c>
      <c r="F110" s="45">
        <f t="shared" si="1"/>
        <v>0</v>
      </c>
      <c r="G110" s="11"/>
    </row>
    <row r="111" spans="1:7" s="12" customFormat="1" ht="25.5">
      <c r="A111" s="40" t="s">
        <v>225</v>
      </c>
      <c r="B111" s="25" t="s">
        <v>158</v>
      </c>
      <c r="C111" s="26" t="s">
        <v>159</v>
      </c>
      <c r="D111" s="27">
        <v>26</v>
      </c>
      <c r="E111" s="46">
        <v>26</v>
      </c>
      <c r="F111" s="45">
        <f t="shared" si="1"/>
        <v>0</v>
      </c>
      <c r="G111" s="11"/>
    </row>
    <row r="112" spans="1:7" s="12" customFormat="1" ht="38.25">
      <c r="A112" s="37" t="s">
        <v>195</v>
      </c>
      <c r="B112" s="21" t="s">
        <v>197</v>
      </c>
      <c r="C112" s="22"/>
      <c r="D112" s="23"/>
      <c r="E112" s="46"/>
      <c r="F112" s="45">
        <f t="shared" si="1"/>
        <v>0</v>
      </c>
      <c r="G112" s="11"/>
    </row>
    <row r="113" spans="1:7" s="12" customFormat="1" ht="38.25">
      <c r="A113" s="28" t="s">
        <v>228</v>
      </c>
      <c r="B113" s="25" t="s">
        <v>160</v>
      </c>
      <c r="C113" s="26" t="s">
        <v>161</v>
      </c>
      <c r="D113" s="27">
        <v>5</v>
      </c>
      <c r="E113" s="46">
        <v>3</v>
      </c>
      <c r="F113" s="45">
        <f t="shared" si="1"/>
        <v>2</v>
      </c>
      <c r="G113" s="11"/>
    </row>
    <row r="114" spans="1:7" s="12" customFormat="1" ht="38.25">
      <c r="A114" s="37" t="s">
        <v>198</v>
      </c>
      <c r="B114" s="21" t="s">
        <v>200</v>
      </c>
      <c r="C114" s="22"/>
      <c r="D114" s="23"/>
      <c r="E114" s="46"/>
      <c r="F114" s="45">
        <f t="shared" si="1"/>
        <v>0</v>
      </c>
      <c r="G114" s="11"/>
    </row>
    <row r="115" spans="1:7" s="12" customFormat="1" ht="38.25">
      <c r="A115" s="28" t="s">
        <v>229</v>
      </c>
      <c r="B115" s="25" t="s">
        <v>162</v>
      </c>
      <c r="C115" s="26" t="s">
        <v>6</v>
      </c>
      <c r="D115" s="27">
        <v>1</v>
      </c>
      <c r="E115" s="46">
        <v>0</v>
      </c>
      <c r="F115" s="45">
        <f t="shared" si="1"/>
        <v>1</v>
      </c>
      <c r="G115" s="11"/>
    </row>
    <row r="116" spans="1:7" s="12" customFormat="1" ht="25.5">
      <c r="A116" s="28" t="s">
        <v>230</v>
      </c>
      <c r="B116" s="25" t="s">
        <v>163</v>
      </c>
      <c r="C116" s="26" t="s">
        <v>6</v>
      </c>
      <c r="D116" s="27">
        <v>1</v>
      </c>
      <c r="E116" s="46">
        <v>1</v>
      </c>
      <c r="F116" s="45">
        <f t="shared" si="1"/>
        <v>0</v>
      </c>
      <c r="G116" s="11"/>
    </row>
    <row r="117" spans="1:7" s="12" customFormat="1" ht="25.5">
      <c r="A117" s="37" t="s">
        <v>199</v>
      </c>
      <c r="B117" s="21" t="s">
        <v>202</v>
      </c>
      <c r="C117" s="22"/>
      <c r="D117" s="23"/>
      <c r="E117" s="46"/>
      <c r="F117" s="45">
        <f t="shared" si="1"/>
        <v>0</v>
      </c>
      <c r="G117" s="11"/>
    </row>
    <row r="118" spans="1:7" s="12" customFormat="1" ht="51">
      <c r="A118" s="28" t="s">
        <v>231</v>
      </c>
      <c r="B118" s="25" t="s">
        <v>164</v>
      </c>
      <c r="C118" s="26" t="s">
        <v>6</v>
      </c>
      <c r="D118" s="27">
        <v>1</v>
      </c>
      <c r="E118" s="46">
        <v>1</v>
      </c>
      <c r="F118" s="45">
        <f t="shared" si="1"/>
        <v>0</v>
      </c>
      <c r="G118" s="11"/>
    </row>
    <row r="119" spans="1:7" s="12" customFormat="1" ht="51">
      <c r="A119" s="28" t="s">
        <v>232</v>
      </c>
      <c r="B119" s="25" t="s">
        <v>165</v>
      </c>
      <c r="C119" s="26" t="s">
        <v>6</v>
      </c>
      <c r="D119" s="27">
        <v>1</v>
      </c>
      <c r="E119" s="46">
        <v>1</v>
      </c>
      <c r="F119" s="45">
        <f t="shared" si="1"/>
        <v>0</v>
      </c>
      <c r="G119" s="11"/>
    </row>
    <row r="120" spans="1:7" s="12" customFormat="1" ht="63.75">
      <c r="A120" s="28" t="s">
        <v>233</v>
      </c>
      <c r="B120" s="25" t="s">
        <v>166</v>
      </c>
      <c r="C120" s="26" t="s">
        <v>6</v>
      </c>
      <c r="D120" s="27">
        <v>1</v>
      </c>
      <c r="E120" s="46">
        <v>1</v>
      </c>
      <c r="F120" s="45">
        <f t="shared" si="1"/>
        <v>0</v>
      </c>
      <c r="G120" s="11"/>
    </row>
    <row r="121" spans="1:7" s="12" customFormat="1" ht="63.75">
      <c r="A121" s="28" t="s">
        <v>234</v>
      </c>
      <c r="B121" s="25" t="s">
        <v>167</v>
      </c>
      <c r="C121" s="26" t="s">
        <v>6</v>
      </c>
      <c r="D121" s="27">
        <v>1</v>
      </c>
      <c r="E121" s="46">
        <v>1</v>
      </c>
      <c r="F121" s="45">
        <f t="shared" si="1"/>
        <v>0</v>
      </c>
      <c r="G121" s="11"/>
    </row>
    <row r="122" spans="1:7" s="12" customFormat="1" ht="38.25">
      <c r="A122" s="28" t="s">
        <v>235</v>
      </c>
      <c r="B122" s="25" t="s">
        <v>168</v>
      </c>
      <c r="C122" s="26" t="s">
        <v>6</v>
      </c>
      <c r="D122" s="27">
        <v>1</v>
      </c>
      <c r="E122" s="46">
        <v>0</v>
      </c>
      <c r="F122" s="45">
        <f t="shared" si="1"/>
        <v>1</v>
      </c>
      <c r="G122" s="11"/>
    </row>
    <row r="123" spans="1:7" s="12" customFormat="1" ht="76.5">
      <c r="A123" s="28" t="s">
        <v>236</v>
      </c>
      <c r="B123" s="25" t="s">
        <v>169</v>
      </c>
      <c r="C123" s="26" t="s">
        <v>6</v>
      </c>
      <c r="D123" s="27">
        <v>1</v>
      </c>
      <c r="E123" s="46">
        <v>1</v>
      </c>
      <c r="F123" s="45">
        <f t="shared" si="1"/>
        <v>0</v>
      </c>
      <c r="G123" s="11"/>
    </row>
    <row r="124" spans="1:7" s="12" customFormat="1" ht="76.5">
      <c r="A124" s="28" t="s">
        <v>237</v>
      </c>
      <c r="B124" s="25" t="s">
        <v>170</v>
      </c>
      <c r="C124" s="26" t="s">
        <v>6</v>
      </c>
      <c r="D124" s="27">
        <v>1</v>
      </c>
      <c r="E124" s="46">
        <v>1</v>
      </c>
      <c r="F124" s="45">
        <f t="shared" si="1"/>
        <v>0</v>
      </c>
      <c r="G124" s="11"/>
    </row>
    <row r="125" spans="1:7" s="12" customFormat="1" ht="38.25">
      <c r="A125" s="37" t="s">
        <v>201</v>
      </c>
      <c r="B125" s="21" t="s">
        <v>191</v>
      </c>
      <c r="C125" s="22"/>
      <c r="D125" s="23"/>
      <c r="E125" s="46"/>
      <c r="F125" s="45">
        <f t="shared" si="1"/>
        <v>0</v>
      </c>
      <c r="G125" s="11"/>
    </row>
    <row r="126" spans="1:7" s="12" customFormat="1" ht="38.25">
      <c r="A126" s="28" t="s">
        <v>238</v>
      </c>
      <c r="B126" s="31" t="s">
        <v>248</v>
      </c>
      <c r="C126" s="26" t="s">
        <v>4</v>
      </c>
      <c r="D126" s="27">
        <v>25</v>
      </c>
      <c r="E126" s="46">
        <v>25</v>
      </c>
      <c r="F126" s="45">
        <f t="shared" si="1"/>
        <v>0</v>
      </c>
      <c r="G126" s="11"/>
    </row>
    <row r="127" spans="1:7" s="12" customFormat="1" ht="38.25">
      <c r="A127" s="28" t="s">
        <v>239</v>
      </c>
      <c r="B127" s="25" t="s">
        <v>204</v>
      </c>
      <c r="C127" s="26" t="s">
        <v>4</v>
      </c>
      <c r="D127" s="27">
        <v>25</v>
      </c>
      <c r="E127" s="46">
        <v>25</v>
      </c>
      <c r="F127" s="45">
        <f t="shared" si="1"/>
        <v>0</v>
      </c>
      <c r="G127" s="11"/>
    </row>
    <row r="128" spans="1:7" s="12" customFormat="1" ht="25.5">
      <c r="A128" s="28" t="s">
        <v>240</v>
      </c>
      <c r="B128" s="25" t="s">
        <v>171</v>
      </c>
      <c r="C128" s="26" t="s">
        <v>4</v>
      </c>
      <c r="D128" s="27">
        <v>25</v>
      </c>
      <c r="E128" s="46">
        <v>25</v>
      </c>
      <c r="F128" s="45">
        <f t="shared" si="1"/>
        <v>0</v>
      </c>
      <c r="G128" s="11"/>
    </row>
    <row r="129" spans="1:7" s="12" customFormat="1" ht="38.25">
      <c r="A129" s="28" t="s">
        <v>241</v>
      </c>
      <c r="B129" s="25" t="s">
        <v>205</v>
      </c>
      <c r="C129" s="26" t="s">
        <v>4</v>
      </c>
      <c r="D129" s="27">
        <v>25</v>
      </c>
      <c r="E129" s="46">
        <v>25</v>
      </c>
      <c r="F129" s="45">
        <f t="shared" si="1"/>
        <v>0</v>
      </c>
      <c r="G129" s="11"/>
    </row>
    <row r="130" spans="1:7" s="12" customFormat="1" ht="38.25">
      <c r="A130" s="28" t="s">
        <v>242</v>
      </c>
      <c r="B130" s="25" t="s">
        <v>172</v>
      </c>
      <c r="C130" s="26" t="s">
        <v>4</v>
      </c>
      <c r="D130" s="27">
        <v>25</v>
      </c>
      <c r="E130" s="46">
        <v>2</v>
      </c>
      <c r="F130" s="45">
        <f t="shared" si="1"/>
        <v>23</v>
      </c>
      <c r="G130" s="11"/>
    </row>
    <row r="131" spans="1:7" s="12" customFormat="1" ht="38.25">
      <c r="A131" s="28" t="s">
        <v>243</v>
      </c>
      <c r="B131" s="25" t="s">
        <v>173</v>
      </c>
      <c r="C131" s="26" t="s">
        <v>4</v>
      </c>
      <c r="D131" s="27">
        <v>25</v>
      </c>
      <c r="E131" s="46">
        <v>25</v>
      </c>
      <c r="F131" s="45">
        <f t="shared" si="1"/>
        <v>0</v>
      </c>
      <c r="G131" s="11"/>
    </row>
    <row r="132" spans="1:7" s="12" customFormat="1" ht="12.75">
      <c r="A132" s="28" t="s">
        <v>244</v>
      </c>
      <c r="B132" s="25" t="s">
        <v>174</v>
      </c>
      <c r="C132" s="26" t="s">
        <v>4</v>
      </c>
      <c r="D132" s="27">
        <v>25</v>
      </c>
      <c r="E132" s="46">
        <v>25</v>
      </c>
      <c r="F132" s="45">
        <f t="shared" si="1"/>
        <v>0</v>
      </c>
      <c r="G132" s="11"/>
    </row>
    <row r="133" spans="1:7" s="12" customFormat="1" ht="12.75">
      <c r="A133" s="28" t="s">
        <v>245</v>
      </c>
      <c r="B133" s="25" t="s">
        <v>175</v>
      </c>
      <c r="C133" s="26" t="s">
        <v>4</v>
      </c>
      <c r="D133" s="27">
        <v>25</v>
      </c>
      <c r="E133" s="46">
        <v>25</v>
      </c>
      <c r="F133" s="45">
        <f t="shared" si="1"/>
        <v>0</v>
      </c>
      <c r="G133" s="11"/>
    </row>
    <row r="134" spans="1:7" s="12" customFormat="1" ht="12.75">
      <c r="A134" s="37" t="s">
        <v>203</v>
      </c>
      <c r="B134" s="21" t="s">
        <v>185</v>
      </c>
      <c r="C134" s="22"/>
      <c r="D134" s="23"/>
      <c r="E134" s="46"/>
      <c r="F134" s="45">
        <f t="shared" si="1"/>
        <v>0</v>
      </c>
      <c r="G134" s="11"/>
    </row>
    <row r="135" spans="1:7" s="12" customFormat="1" ht="25.5">
      <c r="A135" s="28" t="s">
        <v>246</v>
      </c>
      <c r="B135" s="25" t="s">
        <v>176</v>
      </c>
      <c r="C135" s="26" t="s">
        <v>12</v>
      </c>
      <c r="D135" s="27">
        <v>13</v>
      </c>
      <c r="E135" s="46">
        <v>13</v>
      </c>
      <c r="F135" s="45">
        <f t="shared" si="1"/>
        <v>0</v>
      </c>
      <c r="G135" s="11"/>
    </row>
    <row r="136" spans="1:7" s="12" customFormat="1" ht="76.5">
      <c r="A136" s="28" t="s">
        <v>247</v>
      </c>
      <c r="B136" s="25" t="s">
        <v>177</v>
      </c>
      <c r="C136" s="26" t="s">
        <v>12</v>
      </c>
      <c r="D136" s="27">
        <v>13</v>
      </c>
      <c r="E136" s="46"/>
      <c r="F136" s="45">
        <f t="shared" si="1"/>
        <v>13</v>
      </c>
      <c r="G136" s="11"/>
    </row>
    <row r="137" spans="1:7" s="3" customFormat="1" ht="16.5">
      <c r="A137" s="55" t="s">
        <v>215</v>
      </c>
      <c r="B137" s="56"/>
      <c r="C137" s="57"/>
      <c r="D137" s="41">
        <f>SUM(D10:D136)</f>
        <v>655</v>
      </c>
      <c r="E137" s="41">
        <f>SUM(E10:E136)</f>
        <v>453</v>
      </c>
      <c r="F137" s="41">
        <f>SUM(F10:F136)</f>
        <v>204</v>
      </c>
      <c r="G137" s="14"/>
    </row>
    <row r="138" spans="1:7" s="3" customFormat="1" ht="16.5">
      <c r="A138" s="55" t="s">
        <v>216</v>
      </c>
      <c r="B138" s="56"/>
      <c r="C138" s="56"/>
      <c r="D138" s="57"/>
      <c r="E138" s="42">
        <f>E137*100/D137</f>
        <v>69.16030534351145</v>
      </c>
      <c r="F138" s="43"/>
      <c r="G138" s="14"/>
    </row>
    <row r="139" spans="1:7" s="3" customFormat="1" ht="12.75">
      <c r="A139" s="15"/>
      <c r="G139" s="14"/>
    </row>
    <row r="140" spans="1:7" s="3" customFormat="1" ht="12.75">
      <c r="A140" s="15"/>
      <c r="G140" s="14"/>
    </row>
    <row r="141" spans="1:8" s="3" customFormat="1" ht="12.75">
      <c r="A141" s="52" t="s">
        <v>256</v>
      </c>
      <c r="B141" s="52"/>
      <c r="C141" s="52"/>
      <c r="D141" s="52"/>
      <c r="E141" s="52"/>
      <c r="F141" s="52"/>
      <c r="G141" s="52"/>
      <c r="H141" s="52"/>
    </row>
    <row r="142" spans="1:6" s="3" customFormat="1" ht="12.75">
      <c r="A142" s="16"/>
      <c r="E142" s="17"/>
      <c r="F142" s="17"/>
    </row>
    <row r="143" spans="1:8" s="3" customFormat="1" ht="12.75">
      <c r="A143" s="52" t="s">
        <v>255</v>
      </c>
      <c r="B143" s="52"/>
      <c r="C143" s="52"/>
      <c r="D143" s="52"/>
      <c r="E143" s="52"/>
      <c r="F143" s="52"/>
      <c r="G143" s="52"/>
      <c r="H143" s="52"/>
    </row>
    <row r="144" spans="1:7" s="3" customFormat="1" ht="12.75">
      <c r="A144" s="15"/>
      <c r="G144" s="14"/>
    </row>
    <row r="145" ht="12.75">
      <c r="A145" s="3" t="s">
        <v>253</v>
      </c>
    </row>
    <row r="147" ht="12.75">
      <c r="A147" s="2" t="s">
        <v>252</v>
      </c>
    </row>
  </sheetData>
  <sheetProtection password="CF7A" sheet="1"/>
  <mergeCells count="22">
    <mergeCell ref="A1:G1"/>
    <mergeCell ref="A2:C2"/>
    <mergeCell ref="A3:C3"/>
    <mergeCell ref="D2:G2"/>
    <mergeCell ref="D3:G3"/>
    <mergeCell ref="A6:C6"/>
    <mergeCell ref="A5:C5"/>
    <mergeCell ref="A4:C4"/>
    <mergeCell ref="D4:G4"/>
    <mergeCell ref="D5:G5"/>
    <mergeCell ref="D6:G6"/>
    <mergeCell ref="D7:G7"/>
    <mergeCell ref="A107:B107"/>
    <mergeCell ref="A141:H141"/>
    <mergeCell ref="A8:G8"/>
    <mergeCell ref="A7:C7"/>
    <mergeCell ref="A143:H143"/>
    <mergeCell ref="A10:B10"/>
    <mergeCell ref="A137:C137"/>
    <mergeCell ref="A138:D138"/>
    <mergeCell ref="A67:B67"/>
    <mergeCell ref="A50:B5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З-Д-по-АХР</cp:lastModifiedBy>
  <cp:lastPrinted>2013-08-29T02:28:20Z</cp:lastPrinted>
  <dcterms:created xsi:type="dcterms:W3CDTF">1996-10-08T23:32:33Z</dcterms:created>
  <dcterms:modified xsi:type="dcterms:W3CDTF">2015-09-10T03:15:18Z</dcterms:modified>
  <cp:category/>
  <cp:version/>
  <cp:contentType/>
  <cp:contentStatus/>
</cp:coreProperties>
</file>